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三亚航空旅游职业2020级学费申报审核明细表" sheetId="1" r:id="rId1"/>
    <sheet name="2020级教材费申报审核明细表" sheetId="2" r:id="rId2"/>
  </sheets>
  <externalReferences>
    <externalReference r:id="rId3"/>
  </externalReferences>
  <definedNames>
    <definedName name="_xlnm._FilterDatabase" localSheetId="0" hidden="1">三亚航空旅游职业2020级学费申报审核明细表!$A$6:$T$150</definedName>
    <definedName name="_xlnm._FilterDatabase" localSheetId="1" hidden="1">'2020级教材费申报审核明细表'!$A$6:$I$151</definedName>
  </definedNames>
  <calcPr calcId="144525"/>
</workbook>
</file>

<file path=xl/sharedStrings.xml><?xml version="1.0" encoding="utf-8"?>
<sst xmlns="http://schemas.openxmlformats.org/spreadsheetml/2006/main" count="2668" uniqueCount="363">
  <si>
    <r>
      <rPr>
        <b/>
        <sz val="12"/>
        <rFont val="宋体"/>
        <charset val="134"/>
      </rPr>
      <t xml:space="preserve">附件1：       </t>
    </r>
    <r>
      <rPr>
        <b/>
        <sz val="12"/>
        <rFont val="Calibri"/>
        <charset val="134"/>
      </rPr>
      <t xml:space="preserve"> </t>
    </r>
  </si>
  <si>
    <t>三亚航空旅游职业学院2020级海南省“旺工淡学”旅游业人才培养项目学历教育学费申报审核结果明细表</t>
  </si>
  <si>
    <t xml:space="preserve">   本次填表共4  页，汇总申报考生共144  名，申报学历教育学费补贴共计  639870元。</t>
  </si>
  <si>
    <t xml:space="preserve">   本表申报附件为：学员劳动合同复印件、学员身份证/护照复印件。</t>
  </si>
  <si>
    <t xml:space="preserve">申报院校（签章）：三亚航空旅游职业学院
</t>
  </si>
  <si>
    <t>省旅游和文化广电体育厅审批（签章）：</t>
  </si>
  <si>
    <t>学员信息</t>
  </si>
  <si>
    <t>学费信息</t>
  </si>
  <si>
    <t>本年审核结果</t>
  </si>
  <si>
    <t>上年审核结果</t>
  </si>
  <si>
    <t>序号</t>
  </si>
  <si>
    <t>姓名</t>
  </si>
  <si>
    <t>就读专业</t>
  </si>
  <si>
    <t>层次</t>
  </si>
  <si>
    <t>工作单位</t>
  </si>
  <si>
    <t>合同年限（年）</t>
  </si>
  <si>
    <t>总学年</t>
  </si>
  <si>
    <t>现任职企业/待业（如与申报企业不同）</t>
  </si>
  <si>
    <t>审核一：是否为海南旅游企业（酒店、旅游景区、旅行社和旅游餐饮企业）</t>
  </si>
  <si>
    <t>审核二：劳动合同是否满三年</t>
  </si>
  <si>
    <t>审核三：是否有就职企业社保</t>
  </si>
  <si>
    <t>审核四：是否有工资流水</t>
  </si>
  <si>
    <t>审核五：是否有就职单位工作证明</t>
  </si>
  <si>
    <t>审核六：是否有个人承诺函</t>
  </si>
  <si>
    <t>审核七：是否有个人说明</t>
  </si>
  <si>
    <t>备注</t>
  </si>
  <si>
    <t>审核结果</t>
  </si>
  <si>
    <t>原因</t>
  </si>
  <si>
    <t>刘振江</t>
  </si>
  <si>
    <t>酒店管理</t>
  </si>
  <si>
    <t>高中起点升专科</t>
  </si>
  <si>
    <t>海口唐拉雅秀逸堂阁酒店</t>
  </si>
  <si>
    <t>三年</t>
  </si>
  <si>
    <t>海南珺博酒店管理有限公司</t>
  </si>
  <si>
    <t>是</t>
  </si>
  <si>
    <t>社保是手机截图，看不出缴纳年份、，需提供今年的社保记录或工资流水</t>
  </si>
  <si>
    <t>不符合</t>
  </si>
  <si>
    <t>没有提供实际就业证明材料</t>
  </si>
  <si>
    <t>王大龙</t>
  </si>
  <si>
    <t>洋浦控股酒店有限公司</t>
  </si>
  <si>
    <t>社保是2022年6月份，但是是手机截图，</t>
  </si>
  <si>
    <t>吴挺任</t>
  </si>
  <si>
    <t>海口唐拉雅秀.逸唐阁</t>
  </si>
  <si>
    <t>海南星美酒店管理有限公司</t>
  </si>
  <si>
    <t>符合</t>
  </si>
  <si>
    <t>陈海文</t>
  </si>
  <si>
    <t>六年</t>
  </si>
  <si>
    <t>无固定期限</t>
  </si>
  <si>
    <t>王绥山</t>
  </si>
  <si>
    <t>三亚亚龙湾瑞吉度假酒店</t>
  </si>
  <si>
    <t>三亚融通海棠湾9号度假酒店有限责任公司</t>
  </si>
  <si>
    <t>陈雪娜</t>
  </si>
  <si>
    <t>海南南山文化旅游开发有限公司</t>
  </si>
  <si>
    <t>社保是2021年9月的，需补2022年的社保或工资流水</t>
  </si>
  <si>
    <t>候东东</t>
  </si>
  <si>
    <t>海南省南山文化旅游开发有限公司</t>
  </si>
  <si>
    <t>海南省翰风方世传媒有限公司</t>
  </si>
  <si>
    <t>否</t>
  </si>
  <si>
    <t>1、社保是手机截图，并且社保缴纳记录是2021年9月的，需提供今年的社保记录  2、无工作证明</t>
  </si>
  <si>
    <t>黄传智</t>
  </si>
  <si>
    <t>周鹏</t>
  </si>
  <si>
    <t>否（两年）</t>
  </si>
  <si>
    <t>李波</t>
  </si>
  <si>
    <t>海南瀚铭房地产投资有限公司</t>
  </si>
  <si>
    <t>三江江浩酒店管理有限公司</t>
  </si>
  <si>
    <t>工作证明及社保（２０１８.４－２０２０.１）不符合</t>
  </si>
  <si>
    <t>陈磊</t>
  </si>
  <si>
    <t>三亚鸿洲埃德瑞酒店</t>
  </si>
  <si>
    <t>无材料</t>
  </si>
  <si>
    <t>董柳绘</t>
  </si>
  <si>
    <t>三亚瑞彩海景酒店</t>
  </si>
  <si>
    <t>三亚瑞彩海景酒店有限公司</t>
  </si>
  <si>
    <t>1、社保是手机截图，社保或工资流水要提供今年的记录   2、无工作证明</t>
  </si>
  <si>
    <t>蒋红梅</t>
  </si>
  <si>
    <t>三亚立达旅行社有限公司</t>
  </si>
  <si>
    <t>否（一年）</t>
  </si>
  <si>
    <t>高芳</t>
  </si>
  <si>
    <t>瑞彩海景酒店</t>
  </si>
  <si>
    <t>海南融合源酒店管理有限公司</t>
  </si>
  <si>
    <t>周乃吉</t>
  </si>
  <si>
    <t>三亚皇圃大酒店</t>
  </si>
  <si>
    <t>第一太平戴维斯物业顾问（广州有限公司）</t>
  </si>
  <si>
    <t>需提供今年的社保记录或工资流水</t>
  </si>
  <si>
    <t>杨秋亮</t>
  </si>
  <si>
    <t>三亚银泰阳光度假酒店</t>
  </si>
  <si>
    <t>符华平</t>
  </si>
  <si>
    <t>三亚亚龙湾开发股份有限公司亚龙湾瑞吉度假酒店</t>
  </si>
  <si>
    <t>陈青霞</t>
  </si>
  <si>
    <t>海南省三亚市亚龙湾美高梅度假酒店</t>
  </si>
  <si>
    <t>深圳市联投置地有限公司联投东方万怡酒店分公司</t>
  </si>
  <si>
    <t>王刚</t>
  </si>
  <si>
    <t>三亚美高梅度假酒店</t>
  </si>
  <si>
    <t>海南富力海洋欢乐世界开发有限公司凯悦酒店分公司</t>
  </si>
  <si>
    <t>李炜</t>
  </si>
  <si>
    <t>海南省三亚市三亚湾红树林度假世界</t>
  </si>
  <si>
    <t>五指山亚泰玉林酒店有限公司</t>
  </si>
  <si>
    <t>孙飞虎</t>
  </si>
  <si>
    <t>三亚湾红树林度假世界酒店</t>
  </si>
  <si>
    <t>海南风火轮科技有限公司</t>
  </si>
  <si>
    <t>社保是2021年9月的手机截图，需补2022年的社保或工资流水、工作证明等</t>
  </si>
  <si>
    <t>王景</t>
  </si>
  <si>
    <t>三亚凤凰水城凯莱度假酒店</t>
  </si>
  <si>
    <t>海南亚特兰蒂斯商旅发展有限公司亚特兰蒂斯酒店</t>
  </si>
  <si>
    <t>王光界</t>
  </si>
  <si>
    <t>三亚湾红树林度假世界</t>
  </si>
  <si>
    <t>三亚湾红树林度假酒店经营有限公司</t>
  </si>
  <si>
    <t>赵仁果</t>
  </si>
  <si>
    <t>三亚市三亚湾海居铂尔曼度假酒店</t>
  </si>
  <si>
    <t>陈珍妮</t>
  </si>
  <si>
    <t>三亚东方海景大酒店</t>
  </si>
  <si>
    <t>四年</t>
  </si>
  <si>
    <t>吴全隆</t>
  </si>
  <si>
    <t>否（半年）</t>
  </si>
  <si>
    <t>社保证明有涂改，不符合</t>
  </si>
  <si>
    <t>林春暖</t>
  </si>
  <si>
    <t>海南省三亚市崖州区南山文化旅游区</t>
  </si>
  <si>
    <t>1、社保缴纳记录是2021年9月的，需提供今年的社保记录或工资流水</t>
  </si>
  <si>
    <t>林玲</t>
  </si>
  <si>
    <t>吴成多</t>
  </si>
  <si>
    <t>社保证明为缴纳2021年9月的，需提供2022年的社保或工资流水</t>
  </si>
  <si>
    <t>赵明道</t>
  </si>
  <si>
    <t>三亚海棠湾仁恒皇冠假日酒店</t>
  </si>
  <si>
    <t>海南宁合商贸有限公司</t>
  </si>
  <si>
    <t>卢祯山</t>
  </si>
  <si>
    <t>三亚湾海居铂尔曼度假酒店</t>
  </si>
  <si>
    <t>董旭钢</t>
  </si>
  <si>
    <t>三亚凤凰机场快捷酒店</t>
  </si>
  <si>
    <t>三亚机场</t>
  </si>
  <si>
    <t>工作证明未写实际就职期间，社保为2021年8月的，需要提供工作证明及2022年的社保或工资流水</t>
  </si>
  <si>
    <t>李彩春</t>
  </si>
  <si>
    <t>1、社保缴纳记录是2021年8月的，需提供今年的社保记录或工资流水 2、无工作证明 3、无合同</t>
  </si>
  <si>
    <t>刘灯宵</t>
  </si>
  <si>
    <t>三亚维景国际度假酒店</t>
  </si>
  <si>
    <t>无其他实质证明材料</t>
  </si>
  <si>
    <t>符桂荣</t>
  </si>
  <si>
    <t>三亚湾红树林度假世</t>
  </si>
  <si>
    <t>侯义斌</t>
  </si>
  <si>
    <t>三亚辰光克拉码头酒店管理有限公司</t>
  </si>
  <si>
    <t>五年</t>
  </si>
  <si>
    <t>许雪冰</t>
  </si>
  <si>
    <t>中亚国际大酒店</t>
  </si>
  <si>
    <t>三亚四海永富投资管理有限公司中亚国际大酒店</t>
  </si>
  <si>
    <t>社保缴纳记录是去年的，需提供今年的社保记录或工资流水</t>
  </si>
  <si>
    <t>何雪梅</t>
  </si>
  <si>
    <t>梁敏</t>
  </si>
  <si>
    <t>三亚康年酒店</t>
  </si>
  <si>
    <t>海南谊诚对外服务有限公司</t>
  </si>
  <si>
    <t>工资和社保证明材料是２０２０.１１－２０２１.３的手机截图，不符合</t>
  </si>
  <si>
    <t>麦师</t>
  </si>
  <si>
    <t>三亚皇圃大酒店有限公司</t>
  </si>
  <si>
    <t>社保缴纳证明是２０２１.９月前缴纳社保的手机截图，不符合</t>
  </si>
  <si>
    <t>汪中华</t>
  </si>
  <si>
    <t>保利（三亚）房地产开发有限公司酒店管理分公司</t>
  </si>
  <si>
    <t>段会琳</t>
  </si>
  <si>
    <t>三亚锦江宝宏酒店</t>
  </si>
  <si>
    <t>黄莉</t>
  </si>
  <si>
    <t>海南省三亚市半山半岛洲际度假酒店</t>
  </si>
  <si>
    <t>李刚</t>
  </si>
  <si>
    <t>半山半岛洲际度假酒店</t>
  </si>
  <si>
    <t>三亚半山半岛洲际度假酒店</t>
  </si>
  <si>
    <t>王小蔓</t>
  </si>
  <si>
    <t>王一明</t>
  </si>
  <si>
    <t>冯勃</t>
  </si>
  <si>
    <t>离职证明（2018.10-2019.10），不符合</t>
  </si>
  <si>
    <t>李伟雄</t>
  </si>
  <si>
    <t>胡丽星</t>
  </si>
  <si>
    <t>三亚君达海景酒店有限责任公司</t>
  </si>
  <si>
    <t>黄进富</t>
  </si>
  <si>
    <t>海南省三亚市红树林度假世界</t>
  </si>
  <si>
    <t>梁清聪</t>
  </si>
  <si>
    <t>三亚-亚特兰蒂斯酒店</t>
  </si>
  <si>
    <t>吉斌</t>
  </si>
  <si>
    <t>三亚 亚特兰蒂斯酒店</t>
  </si>
  <si>
    <t>三亚亚特兰蒂斯酒店</t>
  </si>
  <si>
    <t>1、无工作证明 2、需补2022年的工作证明 且社保是2022年6月份的，但是缴纳单位名称是海南京邦达供应链科技有限公司三亚分公司</t>
  </si>
  <si>
    <t>王成华</t>
  </si>
  <si>
    <t>天艺国际大东海店（原三亚世纪豪庭酒店）</t>
  </si>
  <si>
    <t>社保是2021年9月的，需补2022年的社保或工资流水、工作证明等材料</t>
  </si>
  <si>
    <t>黄聪</t>
  </si>
  <si>
    <t>乐东龙沐湾温德姆酒店</t>
  </si>
  <si>
    <t>三亚南海方舟置业有限公司卓远度假酒店</t>
  </si>
  <si>
    <t>诸颖</t>
  </si>
  <si>
    <t>应用俄语</t>
  </si>
  <si>
    <t>海口天佑大酒店</t>
  </si>
  <si>
    <t>北京京铁天佑酒店管理有限公司</t>
  </si>
  <si>
    <t>李海</t>
  </si>
  <si>
    <t>中改院国家会议交流中心</t>
  </si>
  <si>
    <t>陈先儒</t>
  </si>
  <si>
    <t>三亚湾红树林度假酒店</t>
  </si>
  <si>
    <t>董秀权</t>
  </si>
  <si>
    <t>三亚红树林度假酒店有限公司</t>
  </si>
  <si>
    <t>社保是2019年9月的</t>
  </si>
  <si>
    <t>韩志强</t>
  </si>
  <si>
    <t>三亚天域度假酒店</t>
  </si>
  <si>
    <t>李丽虹</t>
  </si>
  <si>
    <t>三亚丽禾温德姆酒店</t>
  </si>
  <si>
    <t>陈威成</t>
  </si>
  <si>
    <t>三亚海棠湾九号度假酒店</t>
  </si>
  <si>
    <t>谷桂鸿</t>
  </si>
  <si>
    <t>海南省三亚市吉阳区半山半岛洲际度假酒店</t>
  </si>
  <si>
    <t>海南琴美生物科技有限公司</t>
  </si>
  <si>
    <t>1工资流水是截图，不能体现单位名称，提供银行打印的工资流水 2、无工作证明，3、社保缴纳单位是非旅游业</t>
  </si>
  <si>
    <t>黄海妙</t>
  </si>
  <si>
    <t>无合同、社保记录或工资发放记录；如由于特殊原因不能提供但又实际就业的，应提供个人和单位的证明材料（个人说明及单位工作证明）等材料待审核</t>
  </si>
  <si>
    <t>孙器旺</t>
  </si>
  <si>
    <t>三亚半山半岛帆船港有限责任公司帆船港酒店</t>
  </si>
  <si>
    <t>李美军</t>
  </si>
  <si>
    <t>韩志勇</t>
  </si>
  <si>
    <t>三亚玉华苑海景酒店</t>
  </si>
  <si>
    <t>黄祖轩</t>
  </si>
  <si>
    <t>三亚凤凰机场酒店</t>
  </si>
  <si>
    <t>青岛丰和凯来大酒店有限公司</t>
  </si>
  <si>
    <t>余春梅</t>
  </si>
  <si>
    <t>三亚南山文化旅游区</t>
  </si>
  <si>
    <t>三亚南山文化旅游开发有限公司</t>
  </si>
  <si>
    <t>社保个人缴纳，工作证明（２００８－２０２０.９）不符合</t>
  </si>
  <si>
    <t>姜慧</t>
  </si>
  <si>
    <t>海南省珺博酒店管理有限公司</t>
  </si>
  <si>
    <t>王波</t>
  </si>
  <si>
    <t>朱望廷</t>
  </si>
  <si>
    <t>陈流鹏</t>
  </si>
  <si>
    <t>王民畅</t>
  </si>
  <si>
    <t>王国全</t>
  </si>
  <si>
    <t>九年</t>
  </si>
  <si>
    <t>陈书益</t>
  </si>
  <si>
    <t>陈宛娟</t>
  </si>
  <si>
    <t>三亚海棠湾艾迪逊酒店</t>
  </si>
  <si>
    <t>三亚晋合置业有限公司艾迪逊酒店</t>
  </si>
  <si>
    <t>王泰炎</t>
  </si>
  <si>
    <t>三亚湾仙居府</t>
  </si>
  <si>
    <t>三亚湾仙居府酒店</t>
  </si>
  <si>
    <t>殷馨蕊</t>
  </si>
  <si>
    <t>黄银锋</t>
  </si>
  <si>
    <t>海南南山文化旅游区</t>
  </si>
  <si>
    <t>海南南山文化旅游区开发有限公司</t>
  </si>
  <si>
    <t>刘俊</t>
  </si>
  <si>
    <t>三亚半山半岛旅业有限公司半山半岛度假酒店</t>
  </si>
  <si>
    <t>三亚海棠湾万丽度假酒店</t>
  </si>
  <si>
    <t>赵泽劲</t>
  </si>
  <si>
    <t>三亚亚龙湾海景国际酒店有限公司假日度假酒店</t>
  </si>
  <si>
    <t>余都都</t>
  </si>
  <si>
    <t>三亚玉华苑海景酒店有限公司</t>
  </si>
  <si>
    <t>三亚兰海半岛海景度假酒店</t>
  </si>
  <si>
    <t>工作证明实际就职期间为2020.8-2021.11，工资流水是21年8月的，社保是21年6月的，，不符合</t>
  </si>
  <si>
    <t>未提供工作证明等审核材料</t>
  </si>
  <si>
    <t>高峰</t>
  </si>
  <si>
    <t>张会洗</t>
  </si>
  <si>
    <t>杜立武</t>
  </si>
  <si>
    <t>叶龙珠</t>
  </si>
  <si>
    <t>冯清钦</t>
  </si>
  <si>
    <t>三亚亚特兰蒂斯</t>
  </si>
  <si>
    <t>董佳玲</t>
  </si>
  <si>
    <t>海南省三亚市南山文化旅游有限公司</t>
  </si>
  <si>
    <t>陈英妙</t>
  </si>
  <si>
    <t>罗盛彪</t>
  </si>
  <si>
    <t>王正菁</t>
  </si>
  <si>
    <t>话务员</t>
  </si>
  <si>
    <t>无工作证明（社保为2021.3的手机截图）</t>
  </si>
  <si>
    <t>杨芳</t>
  </si>
  <si>
    <t>张李珍</t>
  </si>
  <si>
    <t>海南南山文化旅游开发有限公司、休闲会馆分公司</t>
  </si>
  <si>
    <t>吴娇</t>
  </si>
  <si>
    <t>三亚阳光大酒店</t>
  </si>
  <si>
    <t>冼小爱</t>
  </si>
  <si>
    <t>海南三亚湾新城开发有限公司三亚山海天傲途格精选大酒店</t>
  </si>
  <si>
    <t>苏苹</t>
  </si>
  <si>
    <t>三亚四季海庭酒店</t>
  </si>
  <si>
    <t>海旅免税城（三亚）迎宾有限公司</t>
  </si>
  <si>
    <t>周海强</t>
  </si>
  <si>
    <t>王宏武</t>
  </si>
  <si>
    <t>三亚锁坤旅游发展有限公司金凤凰海景酒店</t>
  </si>
  <si>
    <t>金世瑞</t>
  </si>
  <si>
    <t>三亚柏悦酒店</t>
  </si>
  <si>
    <t>三亚太阳湾开发有限公司柏悦酒店</t>
  </si>
  <si>
    <t>梁鹏</t>
  </si>
  <si>
    <t>黄卒娟</t>
  </si>
  <si>
    <t>胡明豹</t>
  </si>
  <si>
    <t>工作证明实际就职期间未填写，社保记录为2021年的手机截图</t>
  </si>
  <si>
    <t>陈洁栋</t>
  </si>
  <si>
    <t>三亚海韵度假酒店</t>
  </si>
  <si>
    <t>无合同、社保记录或工资发放记录；</t>
  </si>
  <si>
    <t>刘芝</t>
  </si>
  <si>
    <t>杨世发</t>
  </si>
  <si>
    <t>北京凯莱物业管理有限公司三亚分公司（克拉码头酒店项目）</t>
  </si>
  <si>
    <t>陵水香水湾滨海休闲娱乐公司</t>
  </si>
  <si>
    <t>李豪杰</t>
  </si>
  <si>
    <t>三亚明申高尔夫度假酒店</t>
  </si>
  <si>
    <t>海南新旅游业开发有限公司三亚明申高尔夫度假酒店</t>
  </si>
  <si>
    <t>无工作证明，社保为2021年9月的手机截图</t>
  </si>
  <si>
    <t>胡武康</t>
  </si>
  <si>
    <t>武召辉</t>
  </si>
  <si>
    <t>三亚海顿酒店投管理有限公司</t>
  </si>
  <si>
    <t>熊平波</t>
  </si>
  <si>
    <t>冯瑜</t>
  </si>
  <si>
    <t>三亚藏苑西藏大厦有限公司开元名都酒店</t>
  </si>
  <si>
    <t>三亚西藏大厦酒店</t>
  </si>
  <si>
    <t>杨勇军</t>
  </si>
  <si>
    <t>亚太国际会议中心有限公司</t>
  </si>
  <si>
    <t>谢万富</t>
  </si>
  <si>
    <t>金茂三亚亚龙湾希尔顿大酒店</t>
  </si>
  <si>
    <t>黎伟雄</t>
  </si>
  <si>
    <t>张月红</t>
  </si>
  <si>
    <t>胡海苗</t>
  </si>
  <si>
    <t>刘德燕</t>
  </si>
  <si>
    <t>海南省南山文化旅游区休闲会馆分公司</t>
  </si>
  <si>
    <t>刘高杰</t>
  </si>
  <si>
    <t>海南省三亚市南山文化旅游开发有限公司</t>
  </si>
  <si>
    <t>许兆龙</t>
  </si>
  <si>
    <t>吴鼎才</t>
  </si>
  <si>
    <t>三亚喜来登度假酒店</t>
  </si>
  <si>
    <t>王依琳</t>
  </si>
  <si>
    <t>国信（海南）龙沐湾投资控股有限公司花园酒店分公司</t>
  </si>
  <si>
    <t>杜爱玲</t>
  </si>
  <si>
    <t>李火根</t>
  </si>
  <si>
    <t>刘红萍</t>
  </si>
  <si>
    <t>王秦明</t>
  </si>
  <si>
    <t>陈育萍</t>
  </si>
  <si>
    <t>解放军总医院海南分院招待所（三亚海棠湾9号）</t>
  </si>
  <si>
    <t>无工作证明，社保为2021年9月的</t>
  </si>
  <si>
    <t>羊福</t>
  </si>
  <si>
    <t>三亚国光豪生度假酒店</t>
  </si>
  <si>
    <t>彭珍凤</t>
  </si>
  <si>
    <t>三亚湾玉海国际度假酒店</t>
  </si>
  <si>
    <t>无工作证明，且工资流水看不出工资发放单位</t>
  </si>
  <si>
    <t>董晓强</t>
  </si>
  <si>
    <t>三亚亚太国际会议中心暨海航度假酒店</t>
  </si>
  <si>
    <t>赵运娟</t>
  </si>
  <si>
    <t>廖飞雁</t>
  </si>
  <si>
    <t>伍人坤</t>
  </si>
  <si>
    <t>三亚半山半岛洲际酒店</t>
  </si>
  <si>
    <t>郑小玲</t>
  </si>
  <si>
    <t>杨大勇</t>
  </si>
  <si>
    <t>杨礼成</t>
  </si>
  <si>
    <t>海南三亚文华东方酒店</t>
  </si>
  <si>
    <t>海南合家物业酒店服务有限公司</t>
  </si>
  <si>
    <t>无工作证明，(社保为2021年9月的手机截图）</t>
  </si>
  <si>
    <t>吴元梅</t>
  </si>
  <si>
    <t>邓堪誉</t>
  </si>
  <si>
    <t>三亚喜来登度假酒的</t>
  </si>
  <si>
    <t>工作证明实际就职期间2008年2月，不正确；社保为2021年的手机截图</t>
  </si>
  <si>
    <t>刘发清</t>
  </si>
  <si>
    <t>海南省三亚市海棠湾天房洲际度假酒店</t>
  </si>
  <si>
    <t>鄢腾</t>
  </si>
  <si>
    <t>三亚海棠湾天房洲际度假酒店</t>
  </si>
  <si>
    <t>高涯</t>
  </si>
  <si>
    <t>海南珺博酒店管理有限公司三亚分公司</t>
  </si>
  <si>
    <t>刘红斌</t>
  </si>
  <si>
    <t>三亚君汇酒店开发有限公司</t>
  </si>
  <si>
    <t>桂蓉芳</t>
  </si>
  <si>
    <t>南中国大酒店</t>
  </si>
  <si>
    <t>海南大东海旅游中心服务有限公司</t>
  </si>
  <si>
    <t>李南鹏</t>
  </si>
  <si>
    <t>无工作证明，且社保证明是手机截图，看不出社保缴纳情况，不符合</t>
  </si>
  <si>
    <t>李喻</t>
  </si>
  <si>
    <t>王粱元</t>
  </si>
  <si>
    <t>合  计</t>
  </si>
  <si>
    <t xml:space="preserve">附件2： </t>
  </si>
  <si>
    <t>三亚航空旅游职业学院2020级 海南省“旺工淡学”旅游业人才培养项目学历教育教材费申报审核明细表</t>
  </si>
  <si>
    <t xml:space="preserve">  本次填表共  页，汇总申报考生共   名，申报学历教育 教材费 补贴共计  元。</t>
  </si>
  <si>
    <t xml:space="preserve">   本表申报附件为：学员劳动合同复印件、学员身份证/护照复印件、教材清单</t>
  </si>
  <si>
    <t xml:space="preserve">申报院校（签章）：三亚航空旅游职业学院
</t>
  </si>
  <si>
    <t>未实际发生教材费，本次审核对申请金额进行了核减。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</si>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</sst>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106;&#24037;&#28129;&#23398;&#65288;&#27605;&#19994;&#29983;&#65289;&#24050;&#23457;&#26680;\2021&#24180;&#21453;&#39304;&#21508;&#38498;&#26657;&#25253;&#21578;\7&#19977;&#20122;&#33322;&#31354;&#26053;&#28216;&#32844;&#19994;&#23398;&#38498;\2019&#24180;&#30003;&#25253;&#23457;&#26680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费"/>
    </sheetNames>
    <sheetDataSet>
      <sheetData sheetId="0">
        <row r="7">
          <cell r="B7" t="str">
            <v>刘振江</v>
          </cell>
          <cell r="C7" t="str">
            <v>酒店管理</v>
          </cell>
          <cell r="D7" t="str">
            <v>高中起点升专科</v>
          </cell>
          <cell r="E7" t="str">
            <v>是</v>
          </cell>
          <cell r="F7" t="str">
            <v>440111197108282117</v>
          </cell>
          <cell r="G7" t="str">
            <v>海口唐拉雅秀逸堂阁酒店</v>
          </cell>
          <cell r="H7" t="str">
            <v>三年</v>
          </cell>
          <cell r="I7">
            <v>2770</v>
          </cell>
          <cell r="J7" t="str">
            <v>2021.1-2022.6</v>
          </cell>
          <cell r="K7">
            <v>2077.5</v>
          </cell>
          <cell r="L7" t="str">
            <v>海南珺博酒店管理有限公司</v>
          </cell>
          <cell r="M7" t="str">
            <v>是</v>
          </cell>
        </row>
        <row r="7">
          <cell r="O7" t="str">
            <v>是</v>
          </cell>
        </row>
        <row r="7">
          <cell r="R7" t="str">
            <v>无法看到合同期限</v>
          </cell>
          <cell r="S7" t="str">
            <v>不符合</v>
          </cell>
        </row>
        <row r="8">
          <cell r="B8" t="str">
            <v>姜慧</v>
          </cell>
          <cell r="C8" t="str">
            <v>酒店管理</v>
          </cell>
          <cell r="D8" t="str">
            <v>高中起点升专科</v>
          </cell>
          <cell r="E8" t="str">
            <v>是</v>
          </cell>
          <cell r="F8" t="str">
            <v>460027199012085328</v>
          </cell>
          <cell r="G8" t="str">
            <v>海南省珺博酒店管理有限公司</v>
          </cell>
          <cell r="H8" t="str">
            <v>六年</v>
          </cell>
          <cell r="I8">
            <v>2770</v>
          </cell>
          <cell r="J8" t="str">
            <v>2021.1-2022.6</v>
          </cell>
          <cell r="K8">
            <v>2077.5</v>
          </cell>
        </row>
        <row r="8">
          <cell r="M8" t="str">
            <v>是</v>
          </cell>
          <cell r="N8" t="str">
            <v>是</v>
          </cell>
          <cell r="O8" t="str">
            <v>是</v>
          </cell>
        </row>
        <row r="8">
          <cell r="S8" t="str">
            <v>符合</v>
          </cell>
        </row>
        <row r="9">
          <cell r="B9" t="str">
            <v>王大龙</v>
          </cell>
          <cell r="C9" t="str">
            <v>酒店管理</v>
          </cell>
          <cell r="D9" t="str">
            <v>高中起点升专科</v>
          </cell>
          <cell r="E9" t="str">
            <v>是</v>
          </cell>
          <cell r="F9" t="str">
            <v>460025199102212439</v>
          </cell>
          <cell r="G9" t="str">
            <v>海南珺博酒店管理有限公司</v>
          </cell>
          <cell r="H9" t="str">
            <v>三年</v>
          </cell>
          <cell r="I9">
            <v>2770</v>
          </cell>
          <cell r="J9" t="str">
            <v>2021.1-2022.6</v>
          </cell>
          <cell r="K9">
            <v>2077.5</v>
          </cell>
          <cell r="L9" t="str">
            <v>洋浦控股酒店有限公司</v>
          </cell>
          <cell r="M9" t="str">
            <v>是</v>
          </cell>
        </row>
        <row r="9">
          <cell r="O9" t="str">
            <v>是</v>
          </cell>
        </row>
        <row r="9">
          <cell r="R9" t="str">
            <v>无合同，只是封面</v>
          </cell>
          <cell r="S9" t="str">
            <v>不符合</v>
          </cell>
        </row>
        <row r="10">
          <cell r="B10" t="str">
            <v>吴挺任</v>
          </cell>
          <cell r="C10" t="str">
            <v>酒店管理</v>
          </cell>
          <cell r="D10" t="str">
            <v>高中起点升专科</v>
          </cell>
          <cell r="E10" t="str">
            <v>是</v>
          </cell>
          <cell r="F10" t="str">
            <v>460103200007072717</v>
          </cell>
          <cell r="G10" t="str">
            <v>海口唐拉雅秀.逸唐阁</v>
          </cell>
          <cell r="H10" t="str">
            <v>三年</v>
          </cell>
          <cell r="I10">
            <v>2770</v>
          </cell>
          <cell r="J10" t="str">
            <v>2021.1-2022.6</v>
          </cell>
          <cell r="K10">
            <v>2077.5</v>
          </cell>
          <cell r="L10" t="str">
            <v>海南新珠江人力资源开发管理有限公司</v>
          </cell>
          <cell r="M10" t="str">
            <v>否</v>
          </cell>
        </row>
        <row r="10">
          <cell r="O10" t="str">
            <v>是</v>
          </cell>
        </row>
        <row r="10">
          <cell r="R10" t="str">
            <v>无合同</v>
          </cell>
          <cell r="S10" t="str">
            <v>不符合</v>
          </cell>
        </row>
        <row r="11">
          <cell r="B11" t="str">
            <v>王波</v>
          </cell>
          <cell r="C11" t="str">
            <v>酒店管理</v>
          </cell>
          <cell r="D11" t="str">
            <v>高中起点升专科</v>
          </cell>
          <cell r="E11" t="str">
            <v>是</v>
          </cell>
          <cell r="F11" t="str">
            <v>460004198307044831</v>
          </cell>
          <cell r="G11" t="str">
            <v>海南珺博酒店管理有限公司</v>
          </cell>
          <cell r="H11" t="str">
            <v>六年</v>
          </cell>
          <cell r="I11">
            <v>2770</v>
          </cell>
          <cell r="J11" t="str">
            <v>2021.1-2022.6</v>
          </cell>
          <cell r="K11">
            <v>2077.5</v>
          </cell>
        </row>
        <row r="11">
          <cell r="M11" t="str">
            <v>是</v>
          </cell>
          <cell r="N11" t="str">
            <v>是</v>
          </cell>
          <cell r="O11" t="str">
            <v>是</v>
          </cell>
        </row>
        <row r="11">
          <cell r="S11" t="str">
            <v>符合</v>
          </cell>
        </row>
        <row r="12">
          <cell r="B12" t="str">
            <v>朱望廷</v>
          </cell>
          <cell r="C12" t="str">
            <v>酒店管理</v>
          </cell>
          <cell r="D12" t="str">
            <v>高中起点升专科</v>
          </cell>
          <cell r="E12" t="str">
            <v>是</v>
          </cell>
          <cell r="F12" t="str">
            <v>460025198212252410</v>
          </cell>
          <cell r="G12" t="str">
            <v>海南珺博酒店管理有限公司</v>
          </cell>
          <cell r="H12" t="str">
            <v>六年</v>
          </cell>
          <cell r="I12">
            <v>2770</v>
          </cell>
          <cell r="J12" t="str">
            <v>2021.1-2022.6</v>
          </cell>
          <cell r="K12">
            <v>2077.5</v>
          </cell>
        </row>
        <row r="12">
          <cell r="M12" t="str">
            <v>是</v>
          </cell>
          <cell r="N12" t="str">
            <v>是</v>
          </cell>
          <cell r="O12" t="str">
            <v>是</v>
          </cell>
        </row>
        <row r="12">
          <cell r="S12" t="str">
            <v>符合</v>
          </cell>
        </row>
        <row r="13">
          <cell r="B13" t="str">
            <v>陈流鹏</v>
          </cell>
          <cell r="C13" t="str">
            <v>酒店管理</v>
          </cell>
          <cell r="D13" t="str">
            <v>高中起点升专科</v>
          </cell>
          <cell r="E13" t="str">
            <v>是</v>
          </cell>
          <cell r="F13" t="str">
            <v>460025198406162114</v>
          </cell>
          <cell r="G13" t="str">
            <v>海南珺博酒店管理有限公司</v>
          </cell>
          <cell r="H13" t="str">
            <v>六年</v>
          </cell>
          <cell r="I13">
            <v>2770</v>
          </cell>
          <cell r="J13" t="str">
            <v>2021.1-2022.6</v>
          </cell>
          <cell r="K13">
            <v>2077.5</v>
          </cell>
        </row>
        <row r="13">
          <cell r="M13" t="str">
            <v>是</v>
          </cell>
          <cell r="N13" t="str">
            <v>是</v>
          </cell>
          <cell r="O13" t="str">
            <v>是</v>
          </cell>
        </row>
        <row r="13">
          <cell r="S13" t="str">
            <v>符合</v>
          </cell>
        </row>
        <row r="14">
          <cell r="B14" t="str">
            <v>王民畅</v>
          </cell>
          <cell r="C14" t="str">
            <v>酒店管理</v>
          </cell>
          <cell r="D14" t="str">
            <v>高中起点升专科</v>
          </cell>
          <cell r="E14" t="str">
            <v>是</v>
          </cell>
          <cell r="F14" t="str">
            <v>460004199605203698</v>
          </cell>
          <cell r="G14" t="str">
            <v>海南珺博酒店管理有限公司</v>
          </cell>
          <cell r="H14" t="str">
            <v>三年</v>
          </cell>
          <cell r="I14">
            <v>2770</v>
          </cell>
          <cell r="J14" t="str">
            <v>2021.1-2022.6</v>
          </cell>
          <cell r="K14">
            <v>2077.5</v>
          </cell>
        </row>
        <row r="14">
          <cell r="M14" t="str">
            <v>是</v>
          </cell>
          <cell r="N14" t="str">
            <v>是</v>
          </cell>
          <cell r="O14" t="str">
            <v>是</v>
          </cell>
        </row>
        <row r="14">
          <cell r="S14" t="str">
            <v>符合</v>
          </cell>
        </row>
        <row r="15">
          <cell r="B15" t="str">
            <v>王国全</v>
          </cell>
          <cell r="C15" t="str">
            <v>酒店管理</v>
          </cell>
          <cell r="D15" t="str">
            <v>高中起点升专科</v>
          </cell>
          <cell r="E15" t="str">
            <v>是</v>
          </cell>
          <cell r="F15" t="str">
            <v>460002198107263826</v>
          </cell>
          <cell r="G15" t="str">
            <v>海南珺博酒店管理有限公司</v>
          </cell>
          <cell r="H15" t="str">
            <v>九年</v>
          </cell>
          <cell r="I15">
            <v>2770</v>
          </cell>
          <cell r="J15" t="str">
            <v>2021.1-2022.6</v>
          </cell>
          <cell r="K15">
            <v>2077.5</v>
          </cell>
        </row>
        <row r="15">
          <cell r="M15" t="str">
            <v>是</v>
          </cell>
          <cell r="N15" t="str">
            <v>是</v>
          </cell>
          <cell r="O15" t="str">
            <v>是</v>
          </cell>
        </row>
        <row r="15">
          <cell r="S15" t="str">
            <v>符合</v>
          </cell>
        </row>
        <row r="16">
          <cell r="B16" t="str">
            <v>陈海文</v>
          </cell>
          <cell r="C16" t="str">
            <v>酒店管理</v>
          </cell>
          <cell r="D16" t="str">
            <v>高中起点升专科</v>
          </cell>
          <cell r="E16" t="str">
            <v>是</v>
          </cell>
          <cell r="F16" t="str">
            <v>460028198410282839</v>
          </cell>
          <cell r="G16" t="str">
            <v>海南珺博酒店管理有限公司</v>
          </cell>
          <cell r="H16" t="str">
            <v>六年</v>
          </cell>
          <cell r="I16">
            <v>2770</v>
          </cell>
          <cell r="J16" t="str">
            <v>2021.1-2022.6</v>
          </cell>
          <cell r="K16">
            <v>2077.5</v>
          </cell>
        </row>
        <row r="16">
          <cell r="M16" t="str">
            <v>是</v>
          </cell>
        </row>
        <row r="16">
          <cell r="O16" t="str">
            <v>是</v>
          </cell>
        </row>
        <row r="16">
          <cell r="R16" t="str">
            <v>合同不全，看不见起止时间</v>
          </cell>
          <cell r="S16" t="str">
            <v>不符合</v>
          </cell>
        </row>
        <row r="17">
          <cell r="B17" t="str">
            <v>陈书益</v>
          </cell>
          <cell r="C17" t="str">
            <v>酒店管理</v>
          </cell>
          <cell r="D17" t="str">
            <v>高中起点升专科</v>
          </cell>
          <cell r="E17" t="str">
            <v>是</v>
          </cell>
          <cell r="F17" t="str">
            <v>46010419830125151X</v>
          </cell>
          <cell r="G17" t="str">
            <v>海南珺博酒店管理有限公司</v>
          </cell>
          <cell r="H17" t="str">
            <v>六年</v>
          </cell>
          <cell r="I17">
            <v>2770</v>
          </cell>
          <cell r="J17" t="str">
            <v>2021.1-2022.6</v>
          </cell>
          <cell r="K17">
            <v>2077.5</v>
          </cell>
        </row>
        <row r="17">
          <cell r="M17" t="str">
            <v>是</v>
          </cell>
          <cell r="N17" t="str">
            <v>是</v>
          </cell>
          <cell r="O17" t="str">
            <v>是</v>
          </cell>
        </row>
        <row r="17">
          <cell r="S17" t="str">
            <v>符合</v>
          </cell>
        </row>
        <row r="18">
          <cell r="B18" t="str">
            <v>陈宛娟</v>
          </cell>
          <cell r="C18" t="str">
            <v>酒店管理</v>
          </cell>
          <cell r="D18" t="str">
            <v>高中起点升专科</v>
          </cell>
          <cell r="E18" t="str">
            <v>是</v>
          </cell>
          <cell r="F18" t="str">
            <v>46003319891210534X</v>
          </cell>
          <cell r="G18" t="str">
            <v>三亚海棠湾艾迪逊酒店</v>
          </cell>
          <cell r="H18" t="str">
            <v>三年</v>
          </cell>
          <cell r="I18">
            <v>2770</v>
          </cell>
          <cell r="J18" t="str">
            <v>2021.1-2022.6</v>
          </cell>
          <cell r="K18">
            <v>2077.5</v>
          </cell>
          <cell r="L18" t="str">
            <v>三亚晋合置业有限公司艾迪逊酒店</v>
          </cell>
          <cell r="M18" t="str">
            <v>是</v>
          </cell>
          <cell r="N18" t="str">
            <v>是</v>
          </cell>
          <cell r="O18" t="str">
            <v>是</v>
          </cell>
        </row>
        <row r="18">
          <cell r="S18" t="str">
            <v>符合</v>
          </cell>
        </row>
        <row r="19">
          <cell r="B19" t="str">
            <v>王泰炎</v>
          </cell>
          <cell r="C19" t="str">
            <v>酒店管理</v>
          </cell>
          <cell r="D19" t="str">
            <v>高中起点升专科</v>
          </cell>
          <cell r="E19" t="str">
            <v>是</v>
          </cell>
          <cell r="F19" t="str">
            <v>460026198405071532</v>
          </cell>
          <cell r="G19" t="str">
            <v>三亚湾仙居府</v>
          </cell>
          <cell r="H19" t="str">
            <v>四年</v>
          </cell>
          <cell r="I19">
            <v>2770</v>
          </cell>
          <cell r="J19" t="str">
            <v>2021.1-2022.6</v>
          </cell>
          <cell r="K19">
            <v>2077.5</v>
          </cell>
        </row>
        <row r="19">
          <cell r="M19" t="str">
            <v>是</v>
          </cell>
          <cell r="N19" t="str">
            <v>是</v>
          </cell>
          <cell r="O19" t="str">
            <v>是</v>
          </cell>
        </row>
        <row r="19">
          <cell r="S19" t="str">
            <v>符合</v>
          </cell>
        </row>
        <row r="20">
          <cell r="B20" t="str">
            <v>殷馨蕊</v>
          </cell>
          <cell r="C20" t="str">
            <v>酒店管理</v>
          </cell>
          <cell r="D20" t="str">
            <v>高中起点升专科</v>
          </cell>
          <cell r="E20" t="str">
            <v>是</v>
          </cell>
          <cell r="F20" t="str">
            <v>371481199810066083</v>
          </cell>
          <cell r="G20" t="str">
            <v>海南南山文化旅游开发有限公司</v>
          </cell>
          <cell r="H20" t="str">
            <v>四年</v>
          </cell>
          <cell r="I20">
            <v>2770</v>
          </cell>
          <cell r="J20" t="str">
            <v>2021.1-2022.6</v>
          </cell>
          <cell r="K20">
            <v>2077.5</v>
          </cell>
        </row>
        <row r="20">
          <cell r="M20" t="str">
            <v>是</v>
          </cell>
          <cell r="N20" t="str">
            <v>是</v>
          </cell>
          <cell r="O20" t="str">
            <v>是</v>
          </cell>
        </row>
        <row r="20">
          <cell r="S20" t="str">
            <v>符合</v>
          </cell>
        </row>
        <row r="21">
          <cell r="B21" t="str">
            <v>黄银锋</v>
          </cell>
          <cell r="C21" t="str">
            <v>酒店管理</v>
          </cell>
          <cell r="D21" t="str">
            <v>高中起点升专科</v>
          </cell>
          <cell r="E21" t="str">
            <v>是</v>
          </cell>
          <cell r="F21" t="str">
            <v>460200199104201657</v>
          </cell>
          <cell r="G21" t="str">
            <v>海南南山文化旅游区</v>
          </cell>
          <cell r="H21" t="str">
            <v>无固定期限</v>
          </cell>
          <cell r="I21">
            <v>2770</v>
          </cell>
          <cell r="J21" t="str">
            <v>2021.1-2022.6</v>
          </cell>
          <cell r="K21">
            <v>2077.5</v>
          </cell>
        </row>
        <row r="21">
          <cell r="M21" t="str">
            <v>是</v>
          </cell>
          <cell r="N21" t="str">
            <v>是</v>
          </cell>
          <cell r="O21" t="str">
            <v>是</v>
          </cell>
        </row>
        <row r="21">
          <cell r="S21" t="str">
            <v>符合</v>
          </cell>
        </row>
        <row r="22">
          <cell r="B22" t="str">
            <v>王绥山</v>
          </cell>
          <cell r="C22" t="str">
            <v>酒店管理</v>
          </cell>
          <cell r="D22" t="str">
            <v>高中起点升专科</v>
          </cell>
          <cell r="E22" t="str">
            <v>是</v>
          </cell>
          <cell r="F22" t="str">
            <v>460027199204085613</v>
          </cell>
          <cell r="G22" t="str">
            <v>三亚亚龙湾瑞吉度假酒店</v>
          </cell>
          <cell r="H22" t="str">
            <v>三年</v>
          </cell>
          <cell r="I22">
            <v>2770</v>
          </cell>
          <cell r="J22" t="str">
            <v>2021.1-2022.6</v>
          </cell>
          <cell r="K22">
            <v>2077.5</v>
          </cell>
          <cell r="L22" t="str">
            <v>恒大海南儋州海花岛欧堡酒店</v>
          </cell>
          <cell r="M22" t="str">
            <v>是</v>
          </cell>
        </row>
        <row r="22">
          <cell r="R22" t="str">
            <v>无新合同及证明依据</v>
          </cell>
          <cell r="S22" t="str">
            <v>不符合</v>
          </cell>
        </row>
        <row r="23">
          <cell r="B23" t="str">
            <v>刘俊</v>
          </cell>
          <cell r="C23" t="str">
            <v>酒店管理</v>
          </cell>
          <cell r="D23" t="str">
            <v>高中起点升专科</v>
          </cell>
          <cell r="E23" t="str">
            <v>是</v>
          </cell>
          <cell r="F23" t="str">
            <v>450325199711272415</v>
          </cell>
          <cell r="G23" t="str">
            <v>三亚半山半岛旅业有限公司半山半岛度假酒店</v>
          </cell>
          <cell r="H23" t="str">
            <v>三年</v>
          </cell>
          <cell r="I23">
            <v>2770</v>
          </cell>
          <cell r="J23" t="str">
            <v>2021.1-2022.6</v>
          </cell>
          <cell r="K23">
            <v>2077.5</v>
          </cell>
          <cell r="L23" t="str">
            <v>海南爱必侬度假公寓管理有限公司</v>
          </cell>
          <cell r="M23" t="str">
            <v>是</v>
          </cell>
          <cell r="N23" t="str">
            <v>是</v>
          </cell>
          <cell r="O23" t="str">
            <v>是</v>
          </cell>
        </row>
        <row r="23">
          <cell r="S23" t="str">
            <v>符合</v>
          </cell>
        </row>
        <row r="24">
          <cell r="B24" t="str">
            <v>赵泽劲</v>
          </cell>
          <cell r="C24" t="str">
            <v>酒店管理</v>
          </cell>
          <cell r="D24" t="str">
            <v>高中起点升专科</v>
          </cell>
          <cell r="E24" t="str">
            <v>是</v>
          </cell>
          <cell r="F24" t="str">
            <v>460027198610090050</v>
          </cell>
          <cell r="G24" t="str">
            <v>三亚亚龙湾海景国际酒店有限公司假日度假酒店</v>
          </cell>
          <cell r="H24" t="str">
            <v>三年</v>
          </cell>
          <cell r="I24">
            <v>2770</v>
          </cell>
          <cell r="J24" t="str">
            <v>2021.1-2022.6</v>
          </cell>
          <cell r="K24">
            <v>2077.5</v>
          </cell>
        </row>
        <row r="24">
          <cell r="M24" t="str">
            <v>是</v>
          </cell>
          <cell r="N24" t="str">
            <v>是</v>
          </cell>
          <cell r="O24" t="str">
            <v>是</v>
          </cell>
        </row>
        <row r="24">
          <cell r="S24" t="str">
            <v>符合</v>
          </cell>
        </row>
        <row r="25">
          <cell r="B25" t="str">
            <v>余都都</v>
          </cell>
          <cell r="C25" t="str">
            <v>酒店管理</v>
          </cell>
          <cell r="D25" t="str">
            <v>高中起点升专科</v>
          </cell>
          <cell r="E25" t="str">
            <v>是</v>
          </cell>
          <cell r="F25" t="str">
            <v>622823199203172416</v>
          </cell>
          <cell r="G25" t="str">
            <v>三亚玉华苑海景酒店有限公司</v>
          </cell>
          <cell r="H25" t="str">
            <v>六年</v>
          </cell>
          <cell r="I25">
            <v>2770</v>
          </cell>
          <cell r="J25" t="str">
            <v>2021.1-2022.6</v>
          </cell>
          <cell r="K25">
            <v>2077.5</v>
          </cell>
          <cell r="L25" t="str">
            <v>三亚兰海半山度假酒店公司</v>
          </cell>
          <cell r="M25" t="str">
            <v>是</v>
          </cell>
          <cell r="N25" t="str">
            <v>是</v>
          </cell>
          <cell r="O25" t="str">
            <v>是</v>
          </cell>
          <cell r="P25" t="str">
            <v>是</v>
          </cell>
        </row>
        <row r="25">
          <cell r="S25" t="str">
            <v>符合</v>
          </cell>
        </row>
        <row r="26">
          <cell r="B26" t="str">
            <v>高峰</v>
          </cell>
          <cell r="C26" t="str">
            <v>酒店管理</v>
          </cell>
          <cell r="D26" t="str">
            <v>高中起点升专科</v>
          </cell>
          <cell r="E26" t="str">
            <v>是</v>
          </cell>
          <cell r="F26" t="str">
            <v>152824198611131727</v>
          </cell>
          <cell r="G26" t="str">
            <v>海南南山文化旅游开发有限公司</v>
          </cell>
          <cell r="H26" t="str">
            <v>无固定期限</v>
          </cell>
          <cell r="I26">
            <v>2770</v>
          </cell>
          <cell r="J26" t="str">
            <v>2021.1-2022.6</v>
          </cell>
          <cell r="K26">
            <v>2077.5</v>
          </cell>
        </row>
        <row r="26">
          <cell r="M26" t="str">
            <v>是</v>
          </cell>
          <cell r="N26" t="str">
            <v>是</v>
          </cell>
          <cell r="O26" t="str">
            <v>是</v>
          </cell>
          <cell r="P26" t="str">
            <v>是</v>
          </cell>
        </row>
        <row r="26">
          <cell r="S26" t="str">
            <v>符合</v>
          </cell>
        </row>
        <row r="27">
          <cell r="B27" t="str">
            <v>张会洗</v>
          </cell>
          <cell r="C27" t="str">
            <v>酒店管理</v>
          </cell>
          <cell r="D27" t="str">
            <v>高中起点升专科</v>
          </cell>
          <cell r="E27" t="str">
            <v>是</v>
          </cell>
          <cell r="F27" t="str">
            <v>37292619841017421X</v>
          </cell>
          <cell r="G27" t="str">
            <v>海南南山文化旅游开发有限公司</v>
          </cell>
          <cell r="H27" t="str">
            <v>无固定期限</v>
          </cell>
          <cell r="I27">
            <v>2770</v>
          </cell>
          <cell r="J27" t="str">
            <v>2021.1-2022.6</v>
          </cell>
          <cell r="K27">
            <v>2077.5</v>
          </cell>
        </row>
        <row r="27">
          <cell r="M27" t="str">
            <v>是</v>
          </cell>
          <cell r="N27" t="str">
            <v>是</v>
          </cell>
          <cell r="O27" t="str">
            <v>是</v>
          </cell>
        </row>
        <row r="27">
          <cell r="R27" t="str">
            <v>合同无固定期限</v>
          </cell>
          <cell r="S27" t="str">
            <v>符合</v>
          </cell>
        </row>
        <row r="28">
          <cell r="B28" t="str">
            <v>陈雪娜</v>
          </cell>
          <cell r="C28" t="str">
            <v>酒店管理</v>
          </cell>
          <cell r="D28" t="str">
            <v>高中起点升专科</v>
          </cell>
          <cell r="E28" t="str">
            <v>是</v>
          </cell>
          <cell r="F28" t="str">
            <v>460033199210243582</v>
          </cell>
          <cell r="G28" t="str">
            <v>海南南山文化旅游开发有限公司</v>
          </cell>
          <cell r="H28" t="str">
            <v>无固定期限</v>
          </cell>
          <cell r="I28">
            <v>2770</v>
          </cell>
          <cell r="J28" t="str">
            <v>2021.1-2022.6</v>
          </cell>
          <cell r="K28">
            <v>2077.5</v>
          </cell>
        </row>
        <row r="28">
          <cell r="M28" t="str">
            <v>是</v>
          </cell>
        </row>
        <row r="28">
          <cell r="O28" t="str">
            <v>是</v>
          </cell>
        </row>
        <row r="28">
          <cell r="R28" t="str">
            <v>无合同</v>
          </cell>
          <cell r="S28" t="str">
            <v>不符合</v>
          </cell>
        </row>
        <row r="29">
          <cell r="B29" t="str">
            <v>杜立武</v>
          </cell>
          <cell r="C29" t="str">
            <v>酒店管理</v>
          </cell>
          <cell r="D29" t="str">
            <v>高中起点升专科</v>
          </cell>
          <cell r="E29" t="str">
            <v>是</v>
          </cell>
          <cell r="F29" t="str">
            <v>460200199411161659</v>
          </cell>
          <cell r="G29" t="str">
            <v>海南南山文化旅游开发有限公司</v>
          </cell>
          <cell r="H29" t="str">
            <v>三年</v>
          </cell>
          <cell r="I29">
            <v>2770</v>
          </cell>
          <cell r="J29" t="str">
            <v>2021.1-2022.6</v>
          </cell>
          <cell r="K29">
            <v>2077.5</v>
          </cell>
        </row>
        <row r="29">
          <cell r="M29" t="str">
            <v>是</v>
          </cell>
          <cell r="N29" t="str">
            <v>是</v>
          </cell>
        </row>
        <row r="29">
          <cell r="Q29" t="str">
            <v>是</v>
          </cell>
        </row>
        <row r="29">
          <cell r="S29" t="str">
            <v>符合</v>
          </cell>
        </row>
        <row r="30">
          <cell r="B30" t="str">
            <v>叶龙珠</v>
          </cell>
          <cell r="C30" t="str">
            <v>酒店管理</v>
          </cell>
          <cell r="D30" t="str">
            <v>高中起点升专科</v>
          </cell>
          <cell r="E30" t="str">
            <v>是</v>
          </cell>
          <cell r="F30" t="str">
            <v>460200199011304446</v>
          </cell>
          <cell r="G30" t="str">
            <v>海南南山文化旅游开发有限公司</v>
          </cell>
          <cell r="H30" t="str">
            <v>无固定期限</v>
          </cell>
          <cell r="I30">
            <v>2770</v>
          </cell>
          <cell r="J30" t="str">
            <v>2021.1-2022.6</v>
          </cell>
          <cell r="K30">
            <v>2077.5</v>
          </cell>
        </row>
        <row r="30">
          <cell r="M30" t="str">
            <v>是</v>
          </cell>
          <cell r="N30" t="str">
            <v>是</v>
          </cell>
          <cell r="O30" t="str">
            <v>是</v>
          </cell>
        </row>
        <row r="30">
          <cell r="R30" t="str">
            <v>合同不全</v>
          </cell>
          <cell r="S30" t="str">
            <v>符合</v>
          </cell>
        </row>
        <row r="31">
          <cell r="B31" t="str">
            <v>冯清钦</v>
          </cell>
          <cell r="C31" t="str">
            <v>酒店管理</v>
          </cell>
          <cell r="D31" t="str">
            <v>高中起点升专科</v>
          </cell>
          <cell r="E31" t="str">
            <v>是</v>
          </cell>
          <cell r="F31" t="str">
            <v>460002199311241514</v>
          </cell>
          <cell r="G31" t="str">
            <v>三亚亚特兰蒂斯</v>
          </cell>
          <cell r="H31" t="str">
            <v>三年</v>
          </cell>
          <cell r="I31">
            <v>2770</v>
          </cell>
          <cell r="J31" t="str">
            <v>2021.1-2022.6</v>
          </cell>
          <cell r="K31">
            <v>2077.5</v>
          </cell>
          <cell r="L31" t="str">
            <v>恒大海花岛旅游运营管理有限公司</v>
          </cell>
          <cell r="M31" t="str">
            <v>是</v>
          </cell>
          <cell r="N31" t="str">
            <v>是</v>
          </cell>
          <cell r="O31" t="str">
            <v>是</v>
          </cell>
          <cell r="P31" t="str">
            <v>是</v>
          </cell>
        </row>
        <row r="31">
          <cell r="S31" t="str">
            <v>符合</v>
          </cell>
        </row>
        <row r="32">
          <cell r="B32" t="str">
            <v>董佳玲</v>
          </cell>
          <cell r="C32" t="str">
            <v>酒店管理</v>
          </cell>
          <cell r="D32" t="str">
            <v>高中起点升专科</v>
          </cell>
          <cell r="E32" t="str">
            <v>是</v>
          </cell>
          <cell r="F32" t="str">
            <v>460200199104154045</v>
          </cell>
          <cell r="G32" t="str">
            <v>海南省三亚市南山文化旅游有限公司</v>
          </cell>
          <cell r="H32" t="str">
            <v>三年</v>
          </cell>
          <cell r="I32">
            <v>2770</v>
          </cell>
          <cell r="J32" t="str">
            <v>2021.1-2022.6</v>
          </cell>
          <cell r="K32">
            <v>2077.5</v>
          </cell>
        </row>
        <row r="32">
          <cell r="M32" t="str">
            <v>是</v>
          </cell>
          <cell r="N32" t="str">
            <v>是</v>
          </cell>
        </row>
        <row r="32">
          <cell r="Q32" t="str">
            <v>是</v>
          </cell>
        </row>
        <row r="32">
          <cell r="S32" t="str">
            <v>符合</v>
          </cell>
        </row>
        <row r="33">
          <cell r="B33" t="str">
            <v>陈英妙</v>
          </cell>
          <cell r="C33" t="str">
            <v>酒店管理</v>
          </cell>
          <cell r="D33" t="str">
            <v>高中起点升专科</v>
          </cell>
          <cell r="E33" t="str">
            <v>是</v>
          </cell>
          <cell r="F33" t="str">
            <v>460007198203065821</v>
          </cell>
          <cell r="G33" t="str">
            <v>海南南山文化旅游开发有限公司</v>
          </cell>
          <cell r="H33" t="str">
            <v>无固定期限</v>
          </cell>
          <cell r="I33">
            <v>2770</v>
          </cell>
          <cell r="J33" t="str">
            <v>2021.1-2022.6</v>
          </cell>
          <cell r="K33">
            <v>2077.5</v>
          </cell>
        </row>
        <row r="33">
          <cell r="M33" t="str">
            <v>是</v>
          </cell>
          <cell r="N33" t="str">
            <v>是</v>
          </cell>
          <cell r="O33" t="str">
            <v>是</v>
          </cell>
        </row>
        <row r="33">
          <cell r="S33" t="str">
            <v>符合</v>
          </cell>
        </row>
        <row r="34">
          <cell r="B34" t="str">
            <v>候东东</v>
          </cell>
          <cell r="C34" t="str">
            <v>酒店管理</v>
          </cell>
          <cell r="D34" t="str">
            <v>高中起点升专科</v>
          </cell>
          <cell r="E34" t="str">
            <v>是</v>
          </cell>
          <cell r="F34" t="str">
            <v>411303199001305118</v>
          </cell>
          <cell r="G34" t="str">
            <v>海南省南山文化旅游开发有限公司</v>
          </cell>
          <cell r="H34" t="str">
            <v>三年</v>
          </cell>
          <cell r="I34">
            <v>2770</v>
          </cell>
          <cell r="J34" t="str">
            <v>2021.1-2022.6</v>
          </cell>
          <cell r="K34">
            <v>2077.5</v>
          </cell>
          <cell r="L34" t="str">
            <v>海南省翰风方世传媒有限公司</v>
          </cell>
          <cell r="M34" t="str">
            <v>否</v>
          </cell>
          <cell r="N34" t="str">
            <v>是</v>
          </cell>
          <cell r="O34" t="str">
            <v>是</v>
          </cell>
        </row>
        <row r="34">
          <cell r="S34" t="str">
            <v>不符合</v>
          </cell>
        </row>
        <row r="35">
          <cell r="B35" t="str">
            <v>黄传智</v>
          </cell>
          <cell r="C35" t="str">
            <v>酒店管理</v>
          </cell>
          <cell r="D35" t="str">
            <v>高中起点升专科</v>
          </cell>
          <cell r="E35" t="str">
            <v>是</v>
          </cell>
          <cell r="F35" t="str">
            <v>460035199108232118</v>
          </cell>
          <cell r="G35" t="str">
            <v>海南南山文化旅游开发有限公司</v>
          </cell>
          <cell r="H35" t="str">
            <v>无固定期限</v>
          </cell>
          <cell r="I35">
            <v>2770</v>
          </cell>
          <cell r="J35" t="str">
            <v>2021.1-2022.6</v>
          </cell>
          <cell r="K35">
            <v>2077.5</v>
          </cell>
        </row>
        <row r="35">
          <cell r="M35" t="str">
            <v>是</v>
          </cell>
        </row>
        <row r="35">
          <cell r="O35" t="str">
            <v>是</v>
          </cell>
        </row>
        <row r="35">
          <cell r="R35" t="str">
            <v>合同不全，看不见起止时间</v>
          </cell>
          <cell r="S35" t="str">
            <v>不符合</v>
          </cell>
        </row>
        <row r="36">
          <cell r="B36" t="str">
            <v>罗盛彪</v>
          </cell>
          <cell r="C36" t="str">
            <v>酒店管理</v>
          </cell>
          <cell r="D36" t="str">
            <v>高中起点升专科</v>
          </cell>
          <cell r="E36" t="str">
            <v>是</v>
          </cell>
          <cell r="F36" t="str">
            <v>460033198012204676</v>
          </cell>
          <cell r="G36" t="str">
            <v>海南南山文化旅游开发有限公司</v>
          </cell>
          <cell r="H36" t="str">
            <v>无固定期限</v>
          </cell>
          <cell r="I36">
            <v>2770</v>
          </cell>
          <cell r="J36" t="str">
            <v>2021.1-2022.6</v>
          </cell>
          <cell r="K36">
            <v>2077.5</v>
          </cell>
        </row>
        <row r="36">
          <cell r="M36" t="str">
            <v>是</v>
          </cell>
          <cell r="N36" t="str">
            <v>是</v>
          </cell>
          <cell r="O36" t="str">
            <v>是</v>
          </cell>
        </row>
        <row r="36">
          <cell r="S36" t="str">
            <v>符合</v>
          </cell>
        </row>
        <row r="37">
          <cell r="B37" t="str">
            <v>王正菁</v>
          </cell>
          <cell r="C37" t="str">
            <v>酒店管理</v>
          </cell>
          <cell r="D37" t="str">
            <v>高中起点升专科</v>
          </cell>
          <cell r="E37" t="str">
            <v>是</v>
          </cell>
          <cell r="F37" t="str">
            <v>460200199804060306</v>
          </cell>
          <cell r="G37" t="str">
            <v>话务员</v>
          </cell>
          <cell r="H37" t="str">
            <v>三年</v>
          </cell>
          <cell r="I37">
            <v>2770</v>
          </cell>
          <cell r="J37" t="str">
            <v>2021.1-2022.6</v>
          </cell>
          <cell r="K37">
            <v>2077.5</v>
          </cell>
          <cell r="L37" t="str">
            <v>海南南山文化旅游开发有限公司</v>
          </cell>
          <cell r="M37" t="str">
            <v>是</v>
          </cell>
          <cell r="N37" t="str">
            <v>是</v>
          </cell>
          <cell r="O37" t="str">
            <v>是</v>
          </cell>
        </row>
        <row r="37">
          <cell r="S37" t="str">
            <v>符合</v>
          </cell>
        </row>
        <row r="38">
          <cell r="B38" t="str">
            <v>杨芳</v>
          </cell>
          <cell r="C38" t="str">
            <v>酒店管理</v>
          </cell>
          <cell r="D38" t="str">
            <v>高中起点升专科</v>
          </cell>
          <cell r="E38" t="str">
            <v>是</v>
          </cell>
          <cell r="F38" t="str">
            <v>460200197606110289</v>
          </cell>
          <cell r="G38" t="str">
            <v>海南省三亚市南山文化旅游有限公司</v>
          </cell>
          <cell r="H38" t="str">
            <v>无固定期限</v>
          </cell>
          <cell r="I38">
            <v>2770</v>
          </cell>
          <cell r="J38" t="str">
            <v>2021.1-2022.6</v>
          </cell>
          <cell r="K38">
            <v>2077.5</v>
          </cell>
        </row>
        <row r="38">
          <cell r="M38" t="str">
            <v>是</v>
          </cell>
          <cell r="N38" t="str">
            <v>是</v>
          </cell>
          <cell r="O38" t="str">
            <v>是</v>
          </cell>
        </row>
        <row r="38">
          <cell r="R38" t="str">
            <v>合同不全</v>
          </cell>
          <cell r="S38" t="str">
            <v>符合</v>
          </cell>
        </row>
        <row r="39">
          <cell r="B39" t="str">
            <v>张李珍</v>
          </cell>
          <cell r="C39" t="str">
            <v>酒店管理</v>
          </cell>
          <cell r="D39" t="str">
            <v>高中起点升专科</v>
          </cell>
          <cell r="E39" t="str">
            <v>是</v>
          </cell>
          <cell r="F39" t="str">
            <v>460034197912240025</v>
          </cell>
          <cell r="G39" t="str">
            <v>海南南山文化旅游开发有限公司、休闲会馆分公司</v>
          </cell>
          <cell r="H39" t="str">
            <v>无固定期限</v>
          </cell>
          <cell r="I39">
            <v>2770</v>
          </cell>
          <cell r="J39" t="str">
            <v>2021.1-2022.6</v>
          </cell>
          <cell r="K39">
            <v>2077.5</v>
          </cell>
        </row>
        <row r="39">
          <cell r="M39" t="str">
            <v>是</v>
          </cell>
          <cell r="N39" t="str">
            <v>是</v>
          </cell>
          <cell r="O39" t="str">
            <v>是</v>
          </cell>
        </row>
        <row r="39">
          <cell r="R39" t="str">
            <v>合同不全</v>
          </cell>
          <cell r="S39" t="str">
            <v>符合</v>
          </cell>
        </row>
        <row r="40">
          <cell r="B40" t="str">
            <v>周鹏</v>
          </cell>
          <cell r="C40" t="str">
            <v>酒店管理</v>
          </cell>
          <cell r="D40" t="str">
            <v>高中起点升专科</v>
          </cell>
          <cell r="E40" t="str">
            <v>是</v>
          </cell>
          <cell r="F40" t="str">
            <v>460200199711261192</v>
          </cell>
          <cell r="G40" t="str">
            <v>海南南山文化旅游开发有限公司</v>
          </cell>
          <cell r="H40" t="str">
            <v>三年</v>
          </cell>
          <cell r="I40">
            <v>2770</v>
          </cell>
          <cell r="J40" t="str">
            <v>2021.1-2022.6</v>
          </cell>
          <cell r="K40">
            <v>2077.5</v>
          </cell>
        </row>
        <row r="40">
          <cell r="M40" t="str">
            <v>是</v>
          </cell>
        </row>
        <row r="40">
          <cell r="O40" t="str">
            <v>是</v>
          </cell>
        </row>
        <row r="40">
          <cell r="R40" t="str">
            <v>合同不全</v>
          </cell>
          <cell r="S40" t="str">
            <v>不符合</v>
          </cell>
        </row>
        <row r="41">
          <cell r="B41" t="str">
            <v>李波</v>
          </cell>
          <cell r="C41" t="str">
            <v>酒店管理</v>
          </cell>
          <cell r="D41" t="str">
            <v>高中起点升专科</v>
          </cell>
          <cell r="E41" t="str">
            <v>是</v>
          </cell>
          <cell r="F41" t="str">
            <v>342501199009023255</v>
          </cell>
          <cell r="G41" t="str">
            <v>海南瀚铭房地产投资有限公司</v>
          </cell>
          <cell r="H41" t="str">
            <v>三年</v>
          </cell>
          <cell r="I41">
            <v>2770</v>
          </cell>
          <cell r="J41" t="str">
            <v>2021.1-2022.6</v>
          </cell>
          <cell r="K41">
            <v>2077.5</v>
          </cell>
        </row>
        <row r="41">
          <cell r="M41" t="str">
            <v>是</v>
          </cell>
          <cell r="N41" t="str">
            <v>是</v>
          </cell>
        </row>
        <row r="41">
          <cell r="R41" t="str">
            <v>无证明依据</v>
          </cell>
          <cell r="S41" t="str">
            <v>不符合</v>
          </cell>
        </row>
        <row r="42">
          <cell r="B42" t="str">
            <v>陈磊</v>
          </cell>
          <cell r="C42" t="str">
            <v>酒店管理</v>
          </cell>
          <cell r="D42" t="str">
            <v>高中起点升专科</v>
          </cell>
          <cell r="E42" t="str">
            <v>是</v>
          </cell>
          <cell r="F42" t="str">
            <v>342501199101260018</v>
          </cell>
          <cell r="G42" t="str">
            <v>三亚鸿洲埃德瑞酒店</v>
          </cell>
          <cell r="H42" t="str">
            <v>三年</v>
          </cell>
          <cell r="I42">
            <v>2770</v>
          </cell>
          <cell r="J42" t="str">
            <v>2021.1-2022.6</v>
          </cell>
          <cell r="K42">
            <v>2077.5</v>
          </cell>
        </row>
        <row r="42">
          <cell r="M42" t="str">
            <v>是</v>
          </cell>
          <cell r="N42" t="str">
            <v>是</v>
          </cell>
        </row>
        <row r="42">
          <cell r="R42" t="str">
            <v>无证明依据</v>
          </cell>
          <cell r="S42" t="str">
            <v>不符合</v>
          </cell>
        </row>
        <row r="43">
          <cell r="B43" t="str">
            <v>吴娇</v>
          </cell>
          <cell r="C43" t="str">
            <v>酒店管理</v>
          </cell>
          <cell r="D43" t="str">
            <v>高中起点升专科</v>
          </cell>
          <cell r="E43" t="str">
            <v>是</v>
          </cell>
          <cell r="F43" t="str">
            <v>46003319890621358X</v>
          </cell>
          <cell r="G43" t="str">
            <v>三亚阳光大酒店</v>
          </cell>
          <cell r="H43" t="str">
            <v>三年</v>
          </cell>
          <cell r="I43">
            <v>2770</v>
          </cell>
          <cell r="J43" t="str">
            <v>2021.1-2022.6</v>
          </cell>
          <cell r="K43">
            <v>2077.5</v>
          </cell>
          <cell r="L43" t="str">
            <v>海南融合源酒店管理有限公司</v>
          </cell>
          <cell r="M43" t="str">
            <v>是</v>
          </cell>
          <cell r="N43" t="str">
            <v>是</v>
          </cell>
          <cell r="O43" t="str">
            <v>是</v>
          </cell>
        </row>
        <row r="43">
          <cell r="S43" t="str">
            <v>符合</v>
          </cell>
        </row>
        <row r="44">
          <cell r="B44" t="str">
            <v>董柳绘</v>
          </cell>
          <cell r="C44" t="str">
            <v>酒店管理</v>
          </cell>
          <cell r="D44" t="str">
            <v>高中起点升专科</v>
          </cell>
          <cell r="E44" t="str">
            <v>是</v>
          </cell>
          <cell r="F44" t="str">
            <v>460200198709303344</v>
          </cell>
          <cell r="G44" t="str">
            <v>三亚瑞彩海景酒店</v>
          </cell>
          <cell r="H44" t="str">
            <v>三年</v>
          </cell>
          <cell r="I44">
            <v>2770</v>
          </cell>
          <cell r="J44" t="str">
            <v>2021.1-2022.6</v>
          </cell>
          <cell r="K44">
            <v>2077.5</v>
          </cell>
          <cell r="L44" t="str">
            <v>三亚六和康颐养生管理有限公司</v>
          </cell>
          <cell r="M44" t="str">
            <v>是</v>
          </cell>
        </row>
        <row r="44">
          <cell r="O44" t="str">
            <v>是</v>
          </cell>
        </row>
        <row r="44">
          <cell r="R44" t="str">
            <v>无新合同</v>
          </cell>
          <cell r="S44" t="str">
            <v>不符合</v>
          </cell>
        </row>
        <row r="45">
          <cell r="B45" t="str">
            <v>蒋红梅</v>
          </cell>
          <cell r="C45" t="str">
            <v>酒店管理</v>
          </cell>
          <cell r="D45" t="str">
            <v>高中起点升专科</v>
          </cell>
          <cell r="E45" t="str">
            <v>是</v>
          </cell>
          <cell r="F45" t="str">
            <v>432922197608163846</v>
          </cell>
          <cell r="G45" t="str">
            <v>三亚瑞彩海景酒店有限公司</v>
          </cell>
          <cell r="H45" t="str">
            <v>三年</v>
          </cell>
          <cell r="I45">
            <v>2770</v>
          </cell>
          <cell r="J45" t="str">
            <v>2021.1-2022.6</v>
          </cell>
          <cell r="K45">
            <v>2077.5</v>
          </cell>
          <cell r="L45" t="str">
            <v>三亚和纪房地产有限公司</v>
          </cell>
          <cell r="M45" t="str">
            <v>否</v>
          </cell>
        </row>
        <row r="45">
          <cell r="O45" t="str">
            <v>是</v>
          </cell>
        </row>
        <row r="45">
          <cell r="R45" t="str">
            <v>无新合同</v>
          </cell>
          <cell r="S45" t="str">
            <v>不符合</v>
          </cell>
        </row>
        <row r="46">
          <cell r="B46" t="str">
            <v>高芳</v>
          </cell>
          <cell r="C46" t="str">
            <v>酒店管理</v>
          </cell>
          <cell r="D46" t="str">
            <v>高中起点升专科</v>
          </cell>
          <cell r="E46" t="str">
            <v>是</v>
          </cell>
          <cell r="F46" t="str">
            <v>460200197505063364</v>
          </cell>
          <cell r="G46" t="str">
            <v>瑞彩海景酒店</v>
          </cell>
          <cell r="H46" t="str">
            <v>三年</v>
          </cell>
          <cell r="I46">
            <v>2770</v>
          </cell>
          <cell r="J46" t="str">
            <v>2021.1-2022.6</v>
          </cell>
          <cell r="K46">
            <v>2077.5</v>
          </cell>
          <cell r="L46" t="str">
            <v>三亚君达海景酒店有限责任公司</v>
          </cell>
          <cell r="M46" t="str">
            <v>是</v>
          </cell>
        </row>
        <row r="46">
          <cell r="O46" t="str">
            <v>是</v>
          </cell>
        </row>
        <row r="46">
          <cell r="R46" t="str">
            <v>不是新合同</v>
          </cell>
          <cell r="S46" t="str">
            <v>不符合</v>
          </cell>
        </row>
        <row r="47">
          <cell r="B47" t="str">
            <v>周乃吉</v>
          </cell>
          <cell r="C47" t="str">
            <v>酒店管理</v>
          </cell>
          <cell r="D47" t="str">
            <v>高中起点升专科</v>
          </cell>
          <cell r="E47" t="str">
            <v>是</v>
          </cell>
          <cell r="F47" t="str">
            <v>46003019860101541X</v>
          </cell>
          <cell r="G47" t="str">
            <v>三亚皇圃大酒店</v>
          </cell>
          <cell r="H47" t="str">
            <v>三年</v>
          </cell>
          <cell r="I47">
            <v>2770</v>
          </cell>
          <cell r="J47" t="str">
            <v>2021.1-2022.6</v>
          </cell>
          <cell r="K47">
            <v>2077.5</v>
          </cell>
          <cell r="L47" t="str">
            <v>第一太平戴维斯物业顾问（广州）有限公司三亚分公司</v>
          </cell>
          <cell r="M47" t="str">
            <v>否</v>
          </cell>
        </row>
        <row r="47">
          <cell r="O47" t="str">
            <v>是</v>
          </cell>
        </row>
        <row r="47">
          <cell r="R47" t="str">
            <v>无合同</v>
          </cell>
          <cell r="S47" t="str">
            <v>不符合</v>
          </cell>
        </row>
        <row r="48">
          <cell r="B48" t="str">
            <v>冼小爱</v>
          </cell>
          <cell r="C48" t="str">
            <v>酒店管理</v>
          </cell>
          <cell r="D48" t="str">
            <v>高中起点升专科</v>
          </cell>
          <cell r="E48" t="str">
            <v>是</v>
          </cell>
          <cell r="F48" t="str">
            <v>460028199508232447</v>
          </cell>
          <cell r="G48" t="str">
            <v>海南三亚湾新城开发有限公司三亚山海天傲途格精选大酒店</v>
          </cell>
          <cell r="H48" t="str">
            <v>三年</v>
          </cell>
          <cell r="I48">
            <v>2770</v>
          </cell>
          <cell r="J48" t="str">
            <v>2021.1-2022.6</v>
          </cell>
          <cell r="K48">
            <v>2077.5</v>
          </cell>
        </row>
        <row r="48">
          <cell r="M48" t="str">
            <v>是</v>
          </cell>
          <cell r="N48" t="str">
            <v>是</v>
          </cell>
          <cell r="O48" t="str">
            <v>是</v>
          </cell>
        </row>
        <row r="48">
          <cell r="S48" t="str">
            <v>符合</v>
          </cell>
        </row>
        <row r="49">
          <cell r="B49" t="str">
            <v>杨秋亮</v>
          </cell>
          <cell r="C49" t="str">
            <v>酒店管理</v>
          </cell>
          <cell r="D49" t="str">
            <v>高中起点升专科</v>
          </cell>
          <cell r="E49" t="str">
            <v>是</v>
          </cell>
          <cell r="F49" t="str">
            <v>46000119950811001X</v>
          </cell>
          <cell r="G49" t="str">
            <v>三亚银泰阳光度假酒店</v>
          </cell>
          <cell r="H49" t="str">
            <v>三年</v>
          </cell>
          <cell r="I49">
            <v>2770</v>
          </cell>
          <cell r="J49" t="str">
            <v>2021.1-2022.6</v>
          </cell>
          <cell r="K49">
            <v>2077.5</v>
          </cell>
        </row>
        <row r="49">
          <cell r="M49" t="str">
            <v>是</v>
          </cell>
          <cell r="N49" t="str">
            <v>是</v>
          </cell>
        </row>
        <row r="49">
          <cell r="R49" t="str">
            <v>无证明依据</v>
          </cell>
          <cell r="S49" t="str">
            <v>不符合</v>
          </cell>
        </row>
        <row r="50">
          <cell r="B50" t="str">
            <v>苏苹</v>
          </cell>
          <cell r="C50" t="str">
            <v>酒店管理</v>
          </cell>
          <cell r="D50" t="str">
            <v>高中起点升专科</v>
          </cell>
          <cell r="E50" t="str">
            <v>是</v>
          </cell>
          <cell r="F50" t="str">
            <v>460200199610210783</v>
          </cell>
          <cell r="G50" t="str">
            <v>三亚四季海庭酒店</v>
          </cell>
          <cell r="H50" t="str">
            <v>四年</v>
          </cell>
          <cell r="I50">
            <v>2770</v>
          </cell>
          <cell r="J50" t="str">
            <v>2021.1-2022.6</v>
          </cell>
          <cell r="K50">
            <v>2077.5</v>
          </cell>
          <cell r="L50" t="str">
            <v>海旅免税城 （三亚）迎宾有限公司</v>
          </cell>
          <cell r="M50" t="str">
            <v>是</v>
          </cell>
          <cell r="N50" t="str">
            <v>是</v>
          </cell>
          <cell r="O50" t="str">
            <v>是</v>
          </cell>
        </row>
        <row r="50">
          <cell r="S50" t="str">
            <v>符合</v>
          </cell>
        </row>
        <row r="51">
          <cell r="B51" t="str">
            <v>符华平</v>
          </cell>
          <cell r="C51" t="str">
            <v>酒店管理</v>
          </cell>
          <cell r="D51" t="str">
            <v>高中起点升专科</v>
          </cell>
          <cell r="E51" t="str">
            <v>是</v>
          </cell>
          <cell r="F51" t="str">
            <v>460007199001017252</v>
          </cell>
          <cell r="G51" t="str">
            <v>三亚亚龙湾开发股份有限公司亚龙湾瑞吉度假酒店</v>
          </cell>
          <cell r="H51" t="str">
            <v>三年</v>
          </cell>
          <cell r="I51">
            <v>2770</v>
          </cell>
          <cell r="J51" t="str">
            <v>2021.1-2022.6</v>
          </cell>
          <cell r="K51">
            <v>2077.5</v>
          </cell>
        </row>
        <row r="51">
          <cell r="M51" t="str">
            <v>是</v>
          </cell>
        </row>
        <row r="51">
          <cell r="O51" t="str">
            <v>是</v>
          </cell>
        </row>
        <row r="51">
          <cell r="R51" t="str">
            <v>无合同</v>
          </cell>
          <cell r="S51" t="str">
            <v>不符合</v>
          </cell>
        </row>
        <row r="52">
          <cell r="B52" t="str">
            <v>周海强</v>
          </cell>
          <cell r="C52" t="str">
            <v>酒店管理</v>
          </cell>
          <cell r="D52" t="str">
            <v>高中起点升专科</v>
          </cell>
          <cell r="E52" t="str">
            <v>是</v>
          </cell>
          <cell r="F52" t="str">
            <v>460200199206144235</v>
          </cell>
          <cell r="G52" t="str">
            <v>三亚亚特兰蒂斯</v>
          </cell>
          <cell r="H52" t="str">
            <v>三年</v>
          </cell>
          <cell r="I52">
            <v>2770</v>
          </cell>
          <cell r="J52" t="str">
            <v>2021.1-2022.6</v>
          </cell>
          <cell r="K52">
            <v>2077.5</v>
          </cell>
        </row>
        <row r="52">
          <cell r="M52" t="str">
            <v>是</v>
          </cell>
          <cell r="N52" t="str">
            <v>是</v>
          </cell>
          <cell r="O52" t="str">
            <v>是</v>
          </cell>
        </row>
        <row r="52">
          <cell r="S52" t="str">
            <v>符合</v>
          </cell>
        </row>
        <row r="53">
          <cell r="B53" t="str">
            <v>王宏武</v>
          </cell>
          <cell r="C53" t="str">
            <v>酒店管理</v>
          </cell>
          <cell r="D53" t="str">
            <v>高中起点升专科</v>
          </cell>
          <cell r="E53" t="str">
            <v>是</v>
          </cell>
          <cell r="F53" t="str">
            <v>440223198705212737</v>
          </cell>
          <cell r="G53" t="str">
            <v>三亚湾红树林度假世界酒店</v>
          </cell>
          <cell r="H53" t="str">
            <v>三年</v>
          </cell>
          <cell r="I53">
            <v>2770</v>
          </cell>
          <cell r="J53" t="str">
            <v>2021.1-2022.6</v>
          </cell>
          <cell r="K53">
            <v>2077.5</v>
          </cell>
          <cell r="L53" t="str">
            <v>三亚金凤凰海景酒店</v>
          </cell>
          <cell r="M53" t="str">
            <v>是</v>
          </cell>
          <cell r="N53" t="str">
            <v>是</v>
          </cell>
          <cell r="O53" t="str">
            <v>是</v>
          </cell>
        </row>
        <row r="53">
          <cell r="S53" t="str">
            <v>符合</v>
          </cell>
        </row>
        <row r="54">
          <cell r="B54" t="str">
            <v>陈青霞</v>
          </cell>
          <cell r="C54" t="str">
            <v>酒店管理</v>
          </cell>
          <cell r="D54" t="str">
            <v>高中起点升专科</v>
          </cell>
          <cell r="E54" t="str">
            <v>是</v>
          </cell>
          <cell r="F54" t="str">
            <v>450802198703151320</v>
          </cell>
          <cell r="G54" t="str">
            <v>海南省三亚市亚龙湾美高梅度假酒店</v>
          </cell>
          <cell r="H54" t="str">
            <v>三年</v>
          </cell>
          <cell r="I54">
            <v>2770</v>
          </cell>
          <cell r="J54" t="str">
            <v>2021.1-2022.6</v>
          </cell>
          <cell r="K54">
            <v>2077.5</v>
          </cell>
          <cell r="L54" t="str">
            <v>深圳市宝安区联投东方万怡酒店</v>
          </cell>
          <cell r="M54" t="str">
            <v>是</v>
          </cell>
          <cell r="N54" t="str">
            <v>是</v>
          </cell>
        </row>
        <row r="54">
          <cell r="R54" t="str">
            <v>社保看不见单位</v>
          </cell>
          <cell r="S54" t="str">
            <v>不符合</v>
          </cell>
        </row>
        <row r="55">
          <cell r="B55" t="str">
            <v>王刚</v>
          </cell>
          <cell r="C55" t="str">
            <v>酒店管理</v>
          </cell>
          <cell r="D55" t="str">
            <v>高中起点升专科</v>
          </cell>
          <cell r="E55" t="str">
            <v>是</v>
          </cell>
          <cell r="F55" t="str">
            <v>232301198604180617</v>
          </cell>
          <cell r="G55" t="str">
            <v>三亚美高梅度假酒店</v>
          </cell>
          <cell r="H55" t="str">
            <v>三年</v>
          </cell>
          <cell r="I55">
            <v>2770</v>
          </cell>
          <cell r="J55" t="str">
            <v>2021.1-2022.6</v>
          </cell>
          <cell r="K55">
            <v>2077.5</v>
          </cell>
        </row>
        <row r="55">
          <cell r="M55" t="str">
            <v>是</v>
          </cell>
          <cell r="N55" t="str">
            <v>是</v>
          </cell>
        </row>
        <row r="55">
          <cell r="R55" t="str">
            <v>无证明依据</v>
          </cell>
          <cell r="S55" t="str">
            <v>不符合</v>
          </cell>
        </row>
        <row r="56">
          <cell r="B56" t="str">
            <v>金世瑞</v>
          </cell>
          <cell r="C56" t="str">
            <v>酒店管理</v>
          </cell>
          <cell r="D56" t="str">
            <v>高中起点升专科</v>
          </cell>
          <cell r="E56" t="str">
            <v>是</v>
          </cell>
          <cell r="F56" t="str">
            <v>42062419810118221X</v>
          </cell>
          <cell r="G56" t="str">
            <v>三亚柏悦酒店</v>
          </cell>
          <cell r="H56" t="str">
            <v>三年</v>
          </cell>
          <cell r="I56">
            <v>2770</v>
          </cell>
          <cell r="J56" t="str">
            <v>2021.1-2022.6</v>
          </cell>
          <cell r="K56">
            <v>2077.5</v>
          </cell>
        </row>
        <row r="56">
          <cell r="M56" t="str">
            <v>是</v>
          </cell>
          <cell r="N56" t="str">
            <v>是</v>
          </cell>
          <cell r="O56" t="str">
            <v>是</v>
          </cell>
        </row>
        <row r="56">
          <cell r="S56" t="str">
            <v>符合</v>
          </cell>
        </row>
        <row r="57">
          <cell r="B57" t="str">
            <v>梁鹏</v>
          </cell>
          <cell r="C57" t="str">
            <v>酒店管理</v>
          </cell>
          <cell r="D57" t="str">
            <v>高中起点升专科</v>
          </cell>
          <cell r="E57" t="str">
            <v>是</v>
          </cell>
          <cell r="F57" t="str">
            <v>460200197703230063</v>
          </cell>
          <cell r="G57" t="str">
            <v>三亚湾红树林度假世界</v>
          </cell>
          <cell r="H57" t="str">
            <v>三年</v>
          </cell>
          <cell r="I57">
            <v>2770</v>
          </cell>
          <cell r="J57" t="str">
            <v>2021.1-2022.6</v>
          </cell>
          <cell r="K57">
            <v>2077.5</v>
          </cell>
        </row>
        <row r="57">
          <cell r="M57" t="str">
            <v>是</v>
          </cell>
          <cell r="N57" t="str">
            <v>是</v>
          </cell>
          <cell r="O57" t="str">
            <v>是</v>
          </cell>
        </row>
        <row r="57">
          <cell r="S57" t="str">
            <v>符合</v>
          </cell>
        </row>
        <row r="58">
          <cell r="B58" t="str">
            <v>李炜</v>
          </cell>
          <cell r="C58" t="str">
            <v>酒店管理</v>
          </cell>
          <cell r="D58" t="str">
            <v>高中起点升专科</v>
          </cell>
          <cell r="E58" t="str">
            <v>是</v>
          </cell>
          <cell r="F58" t="str">
            <v>421002198106210515</v>
          </cell>
          <cell r="G58" t="str">
            <v>海南省三亚市三亚湾红树林度假世界</v>
          </cell>
          <cell r="H58" t="str">
            <v>三年</v>
          </cell>
          <cell r="I58">
            <v>2770</v>
          </cell>
          <cell r="J58" t="str">
            <v>2021.1-2022.6</v>
          </cell>
          <cell r="K58">
            <v>2077.5</v>
          </cell>
          <cell r="L58" t="str">
            <v>海南大鹏国际大酒店有限公司</v>
          </cell>
          <cell r="M58" t="str">
            <v>是</v>
          </cell>
        </row>
        <row r="58">
          <cell r="O58" t="str">
            <v>是</v>
          </cell>
        </row>
        <row r="58">
          <cell r="R58" t="str">
            <v>无新合同</v>
          </cell>
          <cell r="S58" t="str">
            <v>不符合</v>
          </cell>
        </row>
        <row r="59">
          <cell r="B59" t="str">
            <v>黄卒娟</v>
          </cell>
          <cell r="C59" t="str">
            <v>酒店管理</v>
          </cell>
          <cell r="D59" t="str">
            <v>高中起点升专科</v>
          </cell>
          <cell r="E59" t="str">
            <v>是</v>
          </cell>
          <cell r="F59" t="str">
            <v>460001198311091025</v>
          </cell>
          <cell r="G59" t="str">
            <v>三亚湾红树林度假世界</v>
          </cell>
          <cell r="H59" t="str">
            <v>三年</v>
          </cell>
          <cell r="I59">
            <v>2770</v>
          </cell>
          <cell r="J59" t="str">
            <v>2021.1-2022.6</v>
          </cell>
          <cell r="K59">
            <v>2077.5</v>
          </cell>
        </row>
        <row r="59">
          <cell r="M59" t="str">
            <v>是</v>
          </cell>
          <cell r="N59" t="str">
            <v>是</v>
          </cell>
          <cell r="O59" t="str">
            <v>是</v>
          </cell>
        </row>
        <row r="59">
          <cell r="S59" t="str">
            <v>符合</v>
          </cell>
        </row>
        <row r="60">
          <cell r="B60" t="str">
            <v>孙飞虎</v>
          </cell>
          <cell r="C60" t="str">
            <v>酒店管理</v>
          </cell>
          <cell r="D60" t="str">
            <v>高中起点升专科</v>
          </cell>
          <cell r="E60" t="str">
            <v>是</v>
          </cell>
          <cell r="F60" t="str">
            <v>460200198601050015</v>
          </cell>
          <cell r="G60" t="str">
            <v>三亚湾红树林度假世界酒店</v>
          </cell>
          <cell r="H60" t="str">
            <v>三年</v>
          </cell>
          <cell r="I60">
            <v>2770</v>
          </cell>
          <cell r="J60" t="str">
            <v>2021.1-2022.6</v>
          </cell>
          <cell r="K60">
            <v>2077.5</v>
          </cell>
          <cell r="L60" t="str">
            <v>海南风火轮科技有限公司</v>
          </cell>
          <cell r="M60" t="str">
            <v>否</v>
          </cell>
          <cell r="N60" t="str">
            <v>否</v>
          </cell>
          <cell r="O60" t="str">
            <v>是</v>
          </cell>
        </row>
        <row r="60">
          <cell r="R60" t="str">
            <v>合同2020.10.1-2022.9.30，未满三年</v>
          </cell>
          <cell r="S60" t="str">
            <v>不符合</v>
          </cell>
        </row>
        <row r="61">
          <cell r="B61" t="str">
            <v>胡明豹</v>
          </cell>
          <cell r="C61" t="str">
            <v>酒店管理</v>
          </cell>
          <cell r="D61" t="str">
            <v>高中起点升专科</v>
          </cell>
          <cell r="E61" t="str">
            <v>是</v>
          </cell>
          <cell r="F61" t="str">
            <v>420683197712196771</v>
          </cell>
          <cell r="G61" t="str">
            <v>三亚凤凰机场酒店</v>
          </cell>
          <cell r="H61" t="str">
            <v>三年</v>
          </cell>
          <cell r="I61">
            <v>2770</v>
          </cell>
          <cell r="J61" t="str">
            <v>2021.1-2022.6</v>
          </cell>
          <cell r="K61">
            <v>2077.5</v>
          </cell>
          <cell r="L61" t="str">
            <v>三亚凤凰国际机场候机楼服务有限公司机场分公司</v>
          </cell>
          <cell r="M61" t="str">
            <v>是</v>
          </cell>
          <cell r="N61" t="str">
            <v>是</v>
          </cell>
          <cell r="O61" t="str">
            <v>是</v>
          </cell>
        </row>
        <row r="61">
          <cell r="S61" t="str">
            <v>符合</v>
          </cell>
        </row>
        <row r="62">
          <cell r="B62" t="str">
            <v>王景</v>
          </cell>
          <cell r="C62" t="str">
            <v>酒店管理</v>
          </cell>
          <cell r="D62" t="str">
            <v>高中起点升专科</v>
          </cell>
          <cell r="E62" t="str">
            <v>是</v>
          </cell>
          <cell r="F62" t="str">
            <v>469023200111140626</v>
          </cell>
          <cell r="G62" t="str">
            <v>三亚凤凰水城凯莱度假酒店</v>
          </cell>
          <cell r="H62" t="str">
            <v>三年</v>
          </cell>
          <cell r="I62">
            <v>2770</v>
          </cell>
          <cell r="J62" t="str">
            <v>2021.1-2022.6</v>
          </cell>
          <cell r="K62">
            <v>2077.5</v>
          </cell>
          <cell r="L62" t="str">
            <v>海南亚特兰蒂斯商旅发展有限公司亚特兰蒂斯酒店</v>
          </cell>
          <cell r="M62" t="str">
            <v>是</v>
          </cell>
          <cell r="N62" t="str">
            <v>是</v>
          </cell>
        </row>
        <row r="62">
          <cell r="R62" t="str">
            <v>无证明依据</v>
          </cell>
          <cell r="S62" t="str">
            <v>不符合</v>
          </cell>
        </row>
        <row r="63">
          <cell r="B63" t="str">
            <v>陈洁栋</v>
          </cell>
          <cell r="C63" t="str">
            <v>酒店管理</v>
          </cell>
          <cell r="D63" t="str">
            <v>高中起点升专科</v>
          </cell>
          <cell r="E63" t="str">
            <v>是</v>
          </cell>
          <cell r="F63" t="str">
            <v>460030198601226612</v>
          </cell>
          <cell r="G63" t="str">
            <v>三亚海韵度假酒店</v>
          </cell>
          <cell r="H63" t="str">
            <v>三年</v>
          </cell>
          <cell r="I63">
            <v>2770</v>
          </cell>
          <cell r="J63" t="str">
            <v>2021.1-2022.6</v>
          </cell>
          <cell r="K63">
            <v>2077.5</v>
          </cell>
        </row>
        <row r="63">
          <cell r="M63" t="str">
            <v>是</v>
          </cell>
          <cell r="N63" t="str">
            <v>是</v>
          </cell>
          <cell r="O63" t="str">
            <v>是</v>
          </cell>
        </row>
        <row r="63">
          <cell r="S63" t="str">
            <v>符合</v>
          </cell>
        </row>
        <row r="64">
          <cell r="B64" t="str">
            <v>刘芝</v>
          </cell>
          <cell r="C64" t="str">
            <v>酒店管理</v>
          </cell>
          <cell r="D64" t="str">
            <v>高中起点升专科</v>
          </cell>
          <cell r="E64" t="str">
            <v>是</v>
          </cell>
          <cell r="F64" t="str">
            <v>460028199106246010</v>
          </cell>
          <cell r="G64" t="str">
            <v>三亚半山半岛洲际度假酒店</v>
          </cell>
          <cell r="H64" t="str">
            <v>三年</v>
          </cell>
          <cell r="I64">
            <v>2770</v>
          </cell>
          <cell r="J64" t="str">
            <v>2021.1-2022.6</v>
          </cell>
          <cell r="K64">
            <v>2077.5</v>
          </cell>
        </row>
        <row r="64">
          <cell r="M64" t="str">
            <v>是</v>
          </cell>
          <cell r="N64" t="str">
            <v>是</v>
          </cell>
          <cell r="O64" t="str">
            <v>是</v>
          </cell>
        </row>
        <row r="64">
          <cell r="S64" t="str">
            <v>符合</v>
          </cell>
        </row>
        <row r="65">
          <cell r="B65" t="str">
            <v>杨世发</v>
          </cell>
          <cell r="C65" t="str">
            <v>酒店管理</v>
          </cell>
          <cell r="D65" t="str">
            <v>高中起点升专科</v>
          </cell>
          <cell r="E65" t="str">
            <v>是</v>
          </cell>
          <cell r="F65" t="str">
            <v>362426197711170032</v>
          </cell>
          <cell r="G65" t="str">
            <v>北京凯莱物业管理有限公司三亚分公司（克拉码头酒店项目）</v>
          </cell>
          <cell r="H65" t="str">
            <v>三年</v>
          </cell>
          <cell r="I65">
            <v>2770</v>
          </cell>
          <cell r="J65" t="str">
            <v>2021.1-2022.6</v>
          </cell>
          <cell r="K65">
            <v>2077.5</v>
          </cell>
          <cell r="L65" t="str">
            <v>陵水香水湾滨海休闲娱乐有限公司书香海景酒店</v>
          </cell>
          <cell r="M65" t="str">
            <v>是</v>
          </cell>
          <cell r="N65" t="str">
            <v>是</v>
          </cell>
          <cell r="O65" t="str">
            <v>是</v>
          </cell>
        </row>
        <row r="65">
          <cell r="S65" t="str">
            <v>符合</v>
          </cell>
        </row>
        <row r="66">
          <cell r="B66" t="str">
            <v>李豪杰</v>
          </cell>
          <cell r="C66" t="str">
            <v>酒店管理</v>
          </cell>
          <cell r="D66" t="str">
            <v>高中起点升专科</v>
          </cell>
          <cell r="E66" t="str">
            <v>是</v>
          </cell>
          <cell r="F66" t="str">
            <v>460026198908012710</v>
          </cell>
          <cell r="G66" t="str">
            <v>三亚明申高尔夫度假酒店</v>
          </cell>
          <cell r="H66" t="str">
            <v>无固定期限</v>
          </cell>
          <cell r="I66">
            <v>2770</v>
          </cell>
          <cell r="J66" t="str">
            <v>2021.1-2022.6</v>
          </cell>
          <cell r="K66">
            <v>2077.5</v>
          </cell>
        </row>
        <row r="66">
          <cell r="M66" t="str">
            <v>是</v>
          </cell>
          <cell r="N66" t="str">
            <v>是</v>
          </cell>
          <cell r="O66" t="str">
            <v>是</v>
          </cell>
        </row>
        <row r="66">
          <cell r="S66" t="str">
            <v>符合</v>
          </cell>
        </row>
        <row r="67">
          <cell r="B67" t="str">
            <v>胡武康</v>
          </cell>
          <cell r="C67" t="str">
            <v>酒店管理</v>
          </cell>
          <cell r="D67" t="str">
            <v>高中起点升专科</v>
          </cell>
          <cell r="E67" t="str">
            <v>是</v>
          </cell>
          <cell r="F67" t="str">
            <v>460035198604020419</v>
          </cell>
          <cell r="G67" t="str">
            <v>三亚湾红树林度假世界</v>
          </cell>
          <cell r="H67" t="str">
            <v>无固定期限</v>
          </cell>
          <cell r="I67">
            <v>2770</v>
          </cell>
          <cell r="J67" t="str">
            <v>2021.1-2022.6</v>
          </cell>
          <cell r="K67">
            <v>2077.5</v>
          </cell>
          <cell r="L67" t="str">
            <v>三亚红树林度假酒店经营有限公司</v>
          </cell>
          <cell r="M67" t="str">
            <v>是</v>
          </cell>
          <cell r="N67" t="str">
            <v>是</v>
          </cell>
          <cell r="O67" t="str">
            <v>是</v>
          </cell>
        </row>
        <row r="67">
          <cell r="S67" t="str">
            <v>符合</v>
          </cell>
        </row>
        <row r="68">
          <cell r="B68" t="str">
            <v>王光界</v>
          </cell>
          <cell r="C68" t="str">
            <v>酒店管理</v>
          </cell>
          <cell r="D68" t="str">
            <v>高中起点升专科</v>
          </cell>
          <cell r="E68" t="str">
            <v>是</v>
          </cell>
          <cell r="F68" t="str">
            <v>460028198403151611</v>
          </cell>
          <cell r="G68" t="str">
            <v>三亚湾红树林度假世界</v>
          </cell>
          <cell r="H68" t="str">
            <v>无固定期限</v>
          </cell>
          <cell r="I68">
            <v>2770</v>
          </cell>
          <cell r="J68" t="str">
            <v>2021.1-2022.6</v>
          </cell>
          <cell r="K68">
            <v>2077.5</v>
          </cell>
          <cell r="L68" t="str">
            <v>三亚红树林度假酒店经营有限公司</v>
          </cell>
          <cell r="M68" t="str">
            <v>是</v>
          </cell>
          <cell r="N68" t="str">
            <v>是</v>
          </cell>
        </row>
        <row r="68">
          <cell r="R68" t="str">
            <v>无证明依据</v>
          </cell>
          <cell r="S68" t="str">
            <v>不符合</v>
          </cell>
        </row>
        <row r="69">
          <cell r="B69" t="str">
            <v>武召辉</v>
          </cell>
          <cell r="C69" t="str">
            <v>酒店管理</v>
          </cell>
          <cell r="D69" t="str">
            <v>高中起点升专科</v>
          </cell>
          <cell r="E69" t="str">
            <v>是</v>
          </cell>
          <cell r="F69" t="str">
            <v>371422198507023019</v>
          </cell>
          <cell r="G69" t="str">
            <v>三亚湾红树林度假世界</v>
          </cell>
          <cell r="H69" t="str">
            <v>无固定期限</v>
          </cell>
          <cell r="I69">
            <v>2770</v>
          </cell>
          <cell r="J69" t="str">
            <v>2021.1-2022.6</v>
          </cell>
          <cell r="K69">
            <v>2077.5</v>
          </cell>
          <cell r="L69" t="str">
            <v>三亚海顿酒店投资管理有限公司</v>
          </cell>
          <cell r="M69" t="str">
            <v>是</v>
          </cell>
          <cell r="N69" t="str">
            <v>是</v>
          </cell>
          <cell r="O69" t="str">
            <v>是</v>
          </cell>
        </row>
        <row r="69">
          <cell r="S69" t="str">
            <v>符合</v>
          </cell>
        </row>
        <row r="70">
          <cell r="B70" t="str">
            <v>熊平波</v>
          </cell>
          <cell r="C70" t="str">
            <v>酒店管理</v>
          </cell>
          <cell r="D70" t="str">
            <v>高中起点升专科</v>
          </cell>
          <cell r="E70" t="str">
            <v>是</v>
          </cell>
          <cell r="F70" t="str">
            <v>420983197705040011</v>
          </cell>
          <cell r="G70" t="str">
            <v>海南南山文化旅游开发有限公司</v>
          </cell>
          <cell r="H70" t="str">
            <v>无固定期限</v>
          </cell>
          <cell r="I70">
            <v>2770</v>
          </cell>
          <cell r="J70" t="str">
            <v>2021.1-2022.6</v>
          </cell>
          <cell r="K70">
            <v>2077.5</v>
          </cell>
        </row>
        <row r="70">
          <cell r="M70" t="str">
            <v>是</v>
          </cell>
          <cell r="N70" t="str">
            <v>是</v>
          </cell>
          <cell r="O70" t="str">
            <v>是</v>
          </cell>
        </row>
        <row r="70">
          <cell r="S70" t="str">
            <v>符合</v>
          </cell>
        </row>
        <row r="71">
          <cell r="B71" t="str">
            <v>冯瑜</v>
          </cell>
          <cell r="C71" t="str">
            <v>酒店管理</v>
          </cell>
          <cell r="D71" t="str">
            <v>高中起点升专科</v>
          </cell>
          <cell r="E71" t="str">
            <v>是</v>
          </cell>
          <cell r="F71" t="str">
            <v>460002198103196419</v>
          </cell>
          <cell r="G71" t="str">
            <v>三亚藏苑西藏大厦有限公司开元名都酒店</v>
          </cell>
          <cell r="H71" t="str">
            <v>三年</v>
          </cell>
          <cell r="I71">
            <v>2770</v>
          </cell>
          <cell r="J71" t="str">
            <v>2021.1-2022.6</v>
          </cell>
          <cell r="K71">
            <v>2077.5</v>
          </cell>
        </row>
        <row r="71">
          <cell r="M71" t="str">
            <v>是</v>
          </cell>
          <cell r="N71" t="str">
            <v>是</v>
          </cell>
          <cell r="O71" t="str">
            <v>是</v>
          </cell>
        </row>
        <row r="71">
          <cell r="S71" t="str">
            <v>符合</v>
          </cell>
        </row>
        <row r="72">
          <cell r="B72" t="str">
            <v>杨勇军</v>
          </cell>
          <cell r="C72" t="str">
            <v>酒店管理</v>
          </cell>
          <cell r="D72" t="str">
            <v>高中起点升专科</v>
          </cell>
          <cell r="E72" t="str">
            <v>是</v>
          </cell>
          <cell r="F72" t="str">
            <v>432930197309121574</v>
          </cell>
          <cell r="G72" t="str">
            <v>亚太国际会议中心有限公司</v>
          </cell>
          <cell r="H72" t="str">
            <v>六年</v>
          </cell>
          <cell r="I72">
            <v>2770</v>
          </cell>
          <cell r="J72" t="str">
            <v>2021.1-2022.6</v>
          </cell>
          <cell r="K72">
            <v>2077.5</v>
          </cell>
        </row>
        <row r="72">
          <cell r="M72" t="str">
            <v>是</v>
          </cell>
          <cell r="N72" t="str">
            <v>是</v>
          </cell>
          <cell r="O72" t="str">
            <v>是</v>
          </cell>
        </row>
        <row r="72">
          <cell r="S72" t="str">
            <v>符合</v>
          </cell>
        </row>
        <row r="73">
          <cell r="B73" t="str">
            <v>谢万富</v>
          </cell>
          <cell r="C73" t="str">
            <v>酒店管理</v>
          </cell>
          <cell r="D73" t="str">
            <v>高中起点升专科</v>
          </cell>
          <cell r="E73" t="str">
            <v>是</v>
          </cell>
          <cell r="F73" t="str">
            <v>513022198106040236</v>
          </cell>
          <cell r="G73" t="str">
            <v>金茂三亚亚龙湾希尔顿大酒店</v>
          </cell>
          <cell r="H73" t="str">
            <v>三年</v>
          </cell>
          <cell r="I73">
            <v>2770</v>
          </cell>
          <cell r="J73" t="str">
            <v>2021.1-2022.6</v>
          </cell>
          <cell r="K73">
            <v>2077.5</v>
          </cell>
        </row>
        <row r="73">
          <cell r="M73" t="str">
            <v>是</v>
          </cell>
          <cell r="N73" t="str">
            <v>是</v>
          </cell>
          <cell r="O73" t="str">
            <v>是</v>
          </cell>
        </row>
        <row r="73">
          <cell r="S73" t="str">
            <v>符合</v>
          </cell>
        </row>
        <row r="74">
          <cell r="B74" t="str">
            <v>赵仁果</v>
          </cell>
          <cell r="C74" t="str">
            <v>酒店管理</v>
          </cell>
          <cell r="D74" t="str">
            <v>高中起点升专科</v>
          </cell>
          <cell r="E74" t="str">
            <v>是</v>
          </cell>
          <cell r="F74" t="str">
            <v>460007198006064977</v>
          </cell>
          <cell r="G74" t="str">
            <v>三亚市三亚湾海居铂尔曼度假酒店</v>
          </cell>
          <cell r="H74" t="str">
            <v>三年</v>
          </cell>
          <cell r="I74">
            <v>2770</v>
          </cell>
          <cell r="J74" t="str">
            <v>2021.1-2022.6</v>
          </cell>
          <cell r="K74">
            <v>2077.5</v>
          </cell>
        </row>
        <row r="74">
          <cell r="M74" t="str">
            <v>是</v>
          </cell>
        </row>
        <row r="74">
          <cell r="O74" t="str">
            <v>是</v>
          </cell>
        </row>
        <row r="74">
          <cell r="R74" t="str">
            <v>无合同</v>
          </cell>
          <cell r="S74" t="str">
            <v>不符合</v>
          </cell>
        </row>
        <row r="75">
          <cell r="B75" t="str">
            <v>陈珍妮</v>
          </cell>
          <cell r="C75" t="str">
            <v>酒店管理</v>
          </cell>
          <cell r="D75" t="str">
            <v>高中起点升专科</v>
          </cell>
          <cell r="E75" t="str">
            <v>是</v>
          </cell>
          <cell r="F75" t="str">
            <v>460004199210095821</v>
          </cell>
          <cell r="G75" t="str">
            <v>三亚东方海景大酒店</v>
          </cell>
          <cell r="H75" t="str">
            <v>四年</v>
          </cell>
          <cell r="I75">
            <v>2770</v>
          </cell>
          <cell r="J75" t="str">
            <v>2021.1-2022.6</v>
          </cell>
          <cell r="K75">
            <v>2077.5</v>
          </cell>
        </row>
        <row r="75">
          <cell r="M75" t="str">
            <v>是</v>
          </cell>
          <cell r="N75" t="str">
            <v>是</v>
          </cell>
        </row>
        <row r="75">
          <cell r="R75" t="str">
            <v>无证明依据</v>
          </cell>
          <cell r="S75" t="str">
            <v>不符合</v>
          </cell>
        </row>
        <row r="76">
          <cell r="B76" t="str">
            <v>黎伟雄</v>
          </cell>
          <cell r="C76" t="str">
            <v>酒店管理</v>
          </cell>
          <cell r="D76" t="str">
            <v>高中起点升专科</v>
          </cell>
          <cell r="E76" t="str">
            <v>是</v>
          </cell>
          <cell r="F76" t="str">
            <v>460200198612183139</v>
          </cell>
          <cell r="G76" t="str">
            <v>三亚东方海景大酒店</v>
          </cell>
          <cell r="H76" t="str">
            <v>无固定期限</v>
          </cell>
          <cell r="I76">
            <v>2770</v>
          </cell>
          <cell r="J76" t="str">
            <v>2021.1-2022.6</v>
          </cell>
          <cell r="K76">
            <v>2077.5</v>
          </cell>
        </row>
        <row r="76">
          <cell r="M76" t="str">
            <v>是</v>
          </cell>
          <cell r="N76" t="str">
            <v>是</v>
          </cell>
          <cell r="O76" t="str">
            <v>是</v>
          </cell>
        </row>
        <row r="76">
          <cell r="S76" t="str">
            <v>符合</v>
          </cell>
        </row>
        <row r="77">
          <cell r="B77" t="str">
            <v>吴全隆</v>
          </cell>
          <cell r="C77" t="str">
            <v>酒店管理</v>
          </cell>
          <cell r="D77" t="str">
            <v>高中起点升专科</v>
          </cell>
          <cell r="E77" t="str">
            <v>是</v>
          </cell>
          <cell r="F77" t="str">
            <v>460033199706194470</v>
          </cell>
          <cell r="G77" t="str">
            <v>三亚东方海景大酒店</v>
          </cell>
          <cell r="H77" t="str">
            <v>四年</v>
          </cell>
          <cell r="I77">
            <v>2770</v>
          </cell>
          <cell r="J77" t="str">
            <v>2021.1-2022.6</v>
          </cell>
          <cell r="K77">
            <v>2077.5</v>
          </cell>
        </row>
        <row r="77">
          <cell r="M77" t="str">
            <v>是</v>
          </cell>
        </row>
        <row r="77">
          <cell r="O77" t="str">
            <v>是</v>
          </cell>
        </row>
        <row r="77">
          <cell r="R77" t="str">
            <v>无合同</v>
          </cell>
          <cell r="S77" t="str">
            <v>不符合</v>
          </cell>
        </row>
        <row r="78">
          <cell r="B78" t="str">
            <v>张月红</v>
          </cell>
          <cell r="C78" t="str">
            <v>酒店管理</v>
          </cell>
          <cell r="D78" t="str">
            <v>高中起点升专科</v>
          </cell>
          <cell r="E78" t="str">
            <v>是</v>
          </cell>
          <cell r="F78" t="str">
            <v>460200197810180540</v>
          </cell>
          <cell r="G78" t="str">
            <v>三亚东方海景大酒店</v>
          </cell>
          <cell r="H78" t="str">
            <v>无固定期限</v>
          </cell>
          <cell r="I78">
            <v>2770</v>
          </cell>
          <cell r="J78" t="str">
            <v>2021.1-2022.6</v>
          </cell>
          <cell r="K78">
            <v>2077.5</v>
          </cell>
        </row>
        <row r="78">
          <cell r="M78" t="str">
            <v>是</v>
          </cell>
          <cell r="N78" t="str">
            <v>是</v>
          </cell>
          <cell r="O78" t="str">
            <v>是</v>
          </cell>
        </row>
        <row r="78">
          <cell r="S78" t="str">
            <v>符合</v>
          </cell>
        </row>
        <row r="79">
          <cell r="B79" t="str">
            <v>胡海苗</v>
          </cell>
          <cell r="C79" t="str">
            <v>酒店管理</v>
          </cell>
          <cell r="D79" t="str">
            <v>高中起点升专科</v>
          </cell>
          <cell r="E79" t="str">
            <v>是</v>
          </cell>
          <cell r="F79" t="str">
            <v>460200198408033846</v>
          </cell>
          <cell r="G79" t="str">
            <v>海南省三亚市崖州区南山文化旅游区</v>
          </cell>
          <cell r="H79" t="str">
            <v>三年</v>
          </cell>
          <cell r="I79">
            <v>2770</v>
          </cell>
          <cell r="J79" t="str">
            <v>2021.1-2022.6</v>
          </cell>
          <cell r="K79">
            <v>2077.5</v>
          </cell>
        </row>
        <row r="79">
          <cell r="M79" t="str">
            <v>是</v>
          </cell>
          <cell r="N79" t="str">
            <v>是</v>
          </cell>
          <cell r="O79" t="str">
            <v>是</v>
          </cell>
        </row>
        <row r="79">
          <cell r="S79" t="str">
            <v>符合</v>
          </cell>
        </row>
        <row r="80">
          <cell r="B80" t="str">
            <v>林春暖</v>
          </cell>
          <cell r="C80" t="str">
            <v>酒店管理</v>
          </cell>
          <cell r="D80" t="str">
            <v>高中起点升专科</v>
          </cell>
          <cell r="E80" t="str">
            <v>是</v>
          </cell>
          <cell r="F80" t="str">
            <v>460200198906044441</v>
          </cell>
          <cell r="G80" t="str">
            <v>海南省三亚市崖州区南山文化旅游区</v>
          </cell>
          <cell r="H80" t="str">
            <v>三年</v>
          </cell>
          <cell r="I80">
            <v>2770</v>
          </cell>
          <cell r="J80" t="str">
            <v>2021.1-2022.6</v>
          </cell>
          <cell r="K80">
            <v>2077.5</v>
          </cell>
        </row>
        <row r="80">
          <cell r="M80" t="str">
            <v>是</v>
          </cell>
        </row>
        <row r="80">
          <cell r="O80" t="str">
            <v>是</v>
          </cell>
        </row>
        <row r="80">
          <cell r="R80" t="str">
            <v>无合同</v>
          </cell>
          <cell r="S80" t="str">
            <v>不符合</v>
          </cell>
        </row>
        <row r="81">
          <cell r="B81" t="str">
            <v>林玲</v>
          </cell>
          <cell r="C81" t="str">
            <v>酒店管理</v>
          </cell>
          <cell r="D81" t="str">
            <v>高中起点升专科</v>
          </cell>
          <cell r="E81" t="str">
            <v>是</v>
          </cell>
          <cell r="F81" t="str">
            <v>460200198403301661</v>
          </cell>
          <cell r="G81" t="str">
            <v>海南省南山文化旅游开发有限公司</v>
          </cell>
          <cell r="H81" t="str">
            <v>三年</v>
          </cell>
          <cell r="I81">
            <v>2770</v>
          </cell>
          <cell r="J81" t="str">
            <v>2021.1-2022.6</v>
          </cell>
          <cell r="K81">
            <v>2077.5</v>
          </cell>
        </row>
        <row r="81">
          <cell r="M81" t="str">
            <v>是</v>
          </cell>
        </row>
        <row r="81">
          <cell r="O81" t="str">
            <v>是</v>
          </cell>
        </row>
        <row r="81">
          <cell r="R81" t="str">
            <v>无合同</v>
          </cell>
          <cell r="S81" t="str">
            <v>不符合</v>
          </cell>
        </row>
        <row r="82">
          <cell r="B82" t="str">
            <v>刘德燕</v>
          </cell>
          <cell r="C82" t="str">
            <v>酒店管理</v>
          </cell>
          <cell r="D82" t="str">
            <v>高中起点升专科</v>
          </cell>
          <cell r="E82" t="str">
            <v>是</v>
          </cell>
          <cell r="F82" t="str">
            <v>522724198311113125</v>
          </cell>
          <cell r="G82" t="str">
            <v>海南省南山文化旅游区休闲会馆分公司</v>
          </cell>
          <cell r="H82" t="str">
            <v>无固定期限</v>
          </cell>
          <cell r="I82">
            <v>2770</v>
          </cell>
          <cell r="J82" t="str">
            <v>2021.1-2022.6</v>
          </cell>
          <cell r="K82">
            <v>2077.5</v>
          </cell>
        </row>
        <row r="82">
          <cell r="M82" t="str">
            <v>是</v>
          </cell>
          <cell r="N82" t="str">
            <v>是</v>
          </cell>
          <cell r="O82" t="str">
            <v>是</v>
          </cell>
        </row>
        <row r="82">
          <cell r="S82" t="str">
            <v>符合</v>
          </cell>
        </row>
        <row r="83">
          <cell r="B83" t="str">
            <v>刘高杰</v>
          </cell>
          <cell r="C83" t="str">
            <v>酒店管理</v>
          </cell>
          <cell r="D83" t="str">
            <v>高中起点升专科</v>
          </cell>
          <cell r="E83" t="str">
            <v>是</v>
          </cell>
          <cell r="F83" t="str">
            <v>412828198201164824</v>
          </cell>
          <cell r="G83" t="str">
            <v>海南省三亚市南山文化旅游开发有限公司</v>
          </cell>
          <cell r="H83" t="str">
            <v>无固定期限</v>
          </cell>
          <cell r="I83">
            <v>2770</v>
          </cell>
          <cell r="J83" t="str">
            <v>2021.1-2022.6</v>
          </cell>
          <cell r="K83">
            <v>2077.5</v>
          </cell>
        </row>
        <row r="83">
          <cell r="M83" t="str">
            <v>是</v>
          </cell>
          <cell r="N83" t="str">
            <v>是</v>
          </cell>
        </row>
        <row r="83">
          <cell r="Q83" t="str">
            <v>是</v>
          </cell>
        </row>
        <row r="83">
          <cell r="S83" t="str">
            <v>符合</v>
          </cell>
        </row>
        <row r="84">
          <cell r="B84" t="str">
            <v>吴成多</v>
          </cell>
          <cell r="C84" t="str">
            <v>酒店管理</v>
          </cell>
          <cell r="D84" t="str">
            <v>高中起点升专科</v>
          </cell>
          <cell r="E84" t="str">
            <v>是</v>
          </cell>
          <cell r="F84" t="str">
            <v>460031197905035622</v>
          </cell>
          <cell r="G84" t="str">
            <v>海南省三亚市崖州区南山文化旅游区</v>
          </cell>
          <cell r="H84" t="str">
            <v>无固定期限</v>
          </cell>
          <cell r="I84">
            <v>2770</v>
          </cell>
          <cell r="J84" t="str">
            <v>2021.1-2022.6</v>
          </cell>
          <cell r="K84">
            <v>2077.5</v>
          </cell>
        </row>
        <row r="84">
          <cell r="R84" t="str">
            <v>无资料</v>
          </cell>
          <cell r="S84" t="str">
            <v>不符合</v>
          </cell>
        </row>
        <row r="85">
          <cell r="B85" t="str">
            <v>许兆龙</v>
          </cell>
          <cell r="C85" t="str">
            <v>酒店管理</v>
          </cell>
          <cell r="D85" t="str">
            <v>高中起点升专科</v>
          </cell>
          <cell r="E85" t="str">
            <v>是</v>
          </cell>
          <cell r="F85" t="str">
            <v>610402198505234799</v>
          </cell>
          <cell r="G85" t="str">
            <v>海南亚特兰蒂斯商旅发展有限公司亚特兰蒂斯酒店</v>
          </cell>
          <cell r="H85" t="str">
            <v>三年</v>
          </cell>
          <cell r="I85">
            <v>2770</v>
          </cell>
          <cell r="J85" t="str">
            <v>2021.1-2022.6</v>
          </cell>
          <cell r="K85">
            <v>2077.5</v>
          </cell>
        </row>
        <row r="85">
          <cell r="M85" t="str">
            <v>是</v>
          </cell>
          <cell r="N85" t="str">
            <v>是</v>
          </cell>
          <cell r="O85" t="str">
            <v>是</v>
          </cell>
        </row>
        <row r="85">
          <cell r="S85" t="str">
            <v>符合</v>
          </cell>
        </row>
        <row r="86">
          <cell r="B86" t="str">
            <v>赵明道</v>
          </cell>
          <cell r="C86" t="str">
            <v>酒店管理</v>
          </cell>
          <cell r="D86" t="str">
            <v>高中起点升专科</v>
          </cell>
          <cell r="E86" t="str">
            <v>是</v>
          </cell>
          <cell r="F86" t="str">
            <v>460200198401024912</v>
          </cell>
          <cell r="G86" t="str">
            <v>三亚海棠湾仁恒皇冠假日酒店</v>
          </cell>
          <cell r="H86" t="str">
            <v>三年</v>
          </cell>
          <cell r="I86">
            <v>2770</v>
          </cell>
          <cell r="J86" t="str">
            <v>2021.1-2022.6</v>
          </cell>
          <cell r="K86">
            <v>2077.5</v>
          </cell>
          <cell r="L86" t="str">
            <v>三亚海棠湾万丽度假酒店</v>
          </cell>
          <cell r="M86" t="str">
            <v>是</v>
          </cell>
        </row>
        <row r="86">
          <cell r="O86" t="str">
            <v>是</v>
          </cell>
        </row>
        <row r="86">
          <cell r="R86" t="str">
            <v>无合同</v>
          </cell>
          <cell r="S86" t="str">
            <v>不符合</v>
          </cell>
        </row>
        <row r="87">
          <cell r="B87" t="str">
            <v>吴鼎才</v>
          </cell>
          <cell r="C87" t="str">
            <v>酒店管理</v>
          </cell>
          <cell r="D87" t="str">
            <v>高中起点升专科</v>
          </cell>
          <cell r="E87" t="str">
            <v>是</v>
          </cell>
          <cell r="F87" t="str">
            <v>460003198010024251</v>
          </cell>
          <cell r="G87" t="str">
            <v>三亚喜来登度假酒店</v>
          </cell>
          <cell r="H87" t="str">
            <v>无固定期限</v>
          </cell>
          <cell r="I87">
            <v>2770</v>
          </cell>
          <cell r="J87" t="str">
            <v>2021.1-2022.6</v>
          </cell>
          <cell r="K87">
            <v>2077.5</v>
          </cell>
        </row>
        <row r="87">
          <cell r="M87" t="str">
            <v>是</v>
          </cell>
          <cell r="N87" t="str">
            <v>是</v>
          </cell>
          <cell r="O87" t="str">
            <v>是</v>
          </cell>
        </row>
        <row r="87">
          <cell r="S87" t="str">
            <v>符合</v>
          </cell>
        </row>
        <row r="88">
          <cell r="B88" t="str">
            <v>卢祯山</v>
          </cell>
          <cell r="C88" t="str">
            <v>酒店管理</v>
          </cell>
          <cell r="D88" t="str">
            <v>高中起点升专科</v>
          </cell>
          <cell r="E88" t="str">
            <v>是</v>
          </cell>
          <cell r="F88" t="str">
            <v>460032199203137654</v>
          </cell>
          <cell r="G88" t="str">
            <v>三亚湾海居铂尔曼度假酒店</v>
          </cell>
          <cell r="H88" t="str">
            <v>三年</v>
          </cell>
          <cell r="I88">
            <v>2770</v>
          </cell>
          <cell r="J88" t="str">
            <v>2021.1-2022.6</v>
          </cell>
          <cell r="K88">
            <v>2077.5</v>
          </cell>
        </row>
        <row r="88">
          <cell r="M88" t="str">
            <v>是</v>
          </cell>
        </row>
        <row r="88">
          <cell r="O88" t="str">
            <v>是</v>
          </cell>
        </row>
        <row r="88">
          <cell r="R88" t="str">
            <v>无合同</v>
          </cell>
          <cell r="S88" t="str">
            <v>不符合</v>
          </cell>
        </row>
        <row r="89">
          <cell r="B89" t="str">
            <v>董旭钢</v>
          </cell>
          <cell r="C89" t="str">
            <v>酒店管理</v>
          </cell>
          <cell r="D89" t="str">
            <v>高中起点升专科</v>
          </cell>
          <cell r="E89" t="str">
            <v>是</v>
          </cell>
          <cell r="F89" t="str">
            <v>460200199512253376</v>
          </cell>
          <cell r="G89" t="str">
            <v>三亚凤凰机场快捷酒店</v>
          </cell>
          <cell r="H89" t="str">
            <v>三年</v>
          </cell>
          <cell r="I89">
            <v>2770</v>
          </cell>
          <cell r="J89" t="str">
            <v>2021.1-2022.6</v>
          </cell>
          <cell r="K89">
            <v>2077.5</v>
          </cell>
          <cell r="L89" t="str">
            <v>三亚凤凰国际机场候机楼服务有限公司机场分公司</v>
          </cell>
          <cell r="M89" t="str">
            <v>是</v>
          </cell>
        </row>
        <row r="89">
          <cell r="O89" t="str">
            <v>是</v>
          </cell>
        </row>
        <row r="89">
          <cell r="R89" t="str">
            <v>合同看不到签订日期</v>
          </cell>
          <cell r="S89" t="str">
            <v>不符合</v>
          </cell>
        </row>
        <row r="90">
          <cell r="B90" t="str">
            <v>李彩春</v>
          </cell>
          <cell r="C90" t="str">
            <v>酒店管理</v>
          </cell>
          <cell r="D90" t="str">
            <v>高中起点升专科</v>
          </cell>
          <cell r="E90" t="str">
            <v>是</v>
          </cell>
          <cell r="F90" t="str">
            <v>460200198609063347</v>
          </cell>
          <cell r="G90" t="str">
            <v>三亚湾红树林度假世界</v>
          </cell>
          <cell r="H90" t="str">
            <v>三年</v>
          </cell>
          <cell r="I90">
            <v>2770</v>
          </cell>
          <cell r="J90" t="str">
            <v>2021.1-2022.6</v>
          </cell>
          <cell r="K90">
            <v>2077.5</v>
          </cell>
        </row>
        <row r="90">
          <cell r="M90" t="str">
            <v>是</v>
          </cell>
          <cell r="N90" t="str">
            <v>是</v>
          </cell>
        </row>
        <row r="90">
          <cell r="R90" t="str">
            <v>无证明依据</v>
          </cell>
          <cell r="S90" t="str">
            <v>不符合</v>
          </cell>
        </row>
        <row r="91">
          <cell r="B91" t="str">
            <v>刘灯宵</v>
          </cell>
          <cell r="C91" t="str">
            <v>酒店管理</v>
          </cell>
          <cell r="D91" t="str">
            <v>高中起点升专科</v>
          </cell>
          <cell r="E91" t="str">
            <v>是</v>
          </cell>
          <cell r="F91" t="str">
            <v>411081199101141686</v>
          </cell>
          <cell r="G91" t="str">
            <v>三亚维景国际度假酒店</v>
          </cell>
          <cell r="H91" t="str">
            <v>三年</v>
          </cell>
          <cell r="I91">
            <v>2770</v>
          </cell>
          <cell r="J91" t="str">
            <v>2021.1-2022.6</v>
          </cell>
          <cell r="K91">
            <v>2077.5</v>
          </cell>
        </row>
        <row r="91">
          <cell r="M91" t="str">
            <v>是</v>
          </cell>
          <cell r="N91" t="str">
            <v>是</v>
          </cell>
        </row>
        <row r="91">
          <cell r="R91" t="str">
            <v>无证明依据</v>
          </cell>
          <cell r="S91" t="str">
            <v>不符合</v>
          </cell>
        </row>
        <row r="92">
          <cell r="B92" t="str">
            <v>符桂荣</v>
          </cell>
          <cell r="C92" t="str">
            <v>酒店管理</v>
          </cell>
          <cell r="D92" t="str">
            <v>高中起点升专科</v>
          </cell>
          <cell r="E92" t="str">
            <v>是</v>
          </cell>
          <cell r="F92" t="str">
            <v>46003119990818522X</v>
          </cell>
          <cell r="G92" t="str">
            <v>三亚湾红树林度假世</v>
          </cell>
          <cell r="H92" t="str">
            <v>三年</v>
          </cell>
          <cell r="I92">
            <v>2770</v>
          </cell>
          <cell r="J92" t="str">
            <v>2021.1-2022.6</v>
          </cell>
          <cell r="K92">
            <v>2077.5</v>
          </cell>
        </row>
        <row r="92">
          <cell r="M92" t="str">
            <v>是</v>
          </cell>
          <cell r="N92" t="str">
            <v>是</v>
          </cell>
        </row>
        <row r="92">
          <cell r="R92" t="str">
            <v>无证明依据</v>
          </cell>
          <cell r="S92" t="str">
            <v>不符合</v>
          </cell>
        </row>
        <row r="93">
          <cell r="B93" t="str">
            <v>侯义斌</v>
          </cell>
          <cell r="C93" t="str">
            <v>酒店管理</v>
          </cell>
          <cell r="D93" t="str">
            <v>高中起点升专科</v>
          </cell>
          <cell r="E93" t="str">
            <v>是</v>
          </cell>
          <cell r="F93" t="str">
            <v>23900519800406153X</v>
          </cell>
          <cell r="G93" t="str">
            <v>三亚辰光克拉码头酒店管理有限公司</v>
          </cell>
          <cell r="H93" t="str">
            <v>五年</v>
          </cell>
          <cell r="I93">
            <v>2770</v>
          </cell>
          <cell r="J93" t="str">
            <v>2021.1-2022.6</v>
          </cell>
          <cell r="K93">
            <v>2077.5</v>
          </cell>
        </row>
        <row r="93">
          <cell r="M93" t="str">
            <v>是</v>
          </cell>
          <cell r="N93" t="str">
            <v>是</v>
          </cell>
        </row>
        <row r="93">
          <cell r="R93" t="str">
            <v>无证明依据</v>
          </cell>
          <cell r="S93" t="str">
            <v>不符合</v>
          </cell>
        </row>
        <row r="94">
          <cell r="B94" t="str">
            <v>王依琳</v>
          </cell>
          <cell r="C94" t="str">
            <v>酒店管理</v>
          </cell>
          <cell r="D94" t="str">
            <v>高中起点升专科</v>
          </cell>
          <cell r="E94" t="str">
            <v>是</v>
          </cell>
          <cell r="F94" t="str">
            <v>230623199310200245</v>
          </cell>
          <cell r="G94" t="str">
            <v>三亚明申高尔夫度假酒店</v>
          </cell>
          <cell r="H94" t="str">
            <v>六年</v>
          </cell>
          <cell r="I94">
            <v>2770</v>
          </cell>
          <cell r="J94" t="str">
            <v>2021.1-2022.6</v>
          </cell>
          <cell r="K94">
            <v>2077.5</v>
          </cell>
          <cell r="L94" t="str">
            <v>国信（海南）龙沐湾投资控股有限公司花园酒店分公司</v>
          </cell>
          <cell r="M94" t="str">
            <v>是</v>
          </cell>
          <cell r="N94" t="str">
            <v>是</v>
          </cell>
        </row>
        <row r="94">
          <cell r="Q94" t="str">
            <v>是</v>
          </cell>
        </row>
        <row r="94">
          <cell r="S94" t="str">
            <v>符合</v>
          </cell>
        </row>
        <row r="95">
          <cell r="B95" t="str">
            <v>杜爱玲</v>
          </cell>
          <cell r="C95" t="str">
            <v>酒店管理</v>
          </cell>
          <cell r="D95" t="str">
            <v>高中起点升专科</v>
          </cell>
          <cell r="E95" t="str">
            <v>是</v>
          </cell>
          <cell r="F95" t="str">
            <v>421004198203070449</v>
          </cell>
          <cell r="G95" t="str">
            <v>海南南山文化旅游开发有限公司</v>
          </cell>
          <cell r="H95" t="str">
            <v>无固定期限</v>
          </cell>
          <cell r="I95">
            <v>2770</v>
          </cell>
          <cell r="J95" t="str">
            <v>2021.1-2022.6</v>
          </cell>
          <cell r="K95">
            <v>2077.5</v>
          </cell>
        </row>
        <row r="95">
          <cell r="M95" t="str">
            <v>是</v>
          </cell>
          <cell r="N95" t="str">
            <v>是</v>
          </cell>
        </row>
        <row r="95">
          <cell r="Q95" t="str">
            <v>是</v>
          </cell>
        </row>
        <row r="95">
          <cell r="S95" t="str">
            <v>符合</v>
          </cell>
        </row>
        <row r="96">
          <cell r="B96" t="str">
            <v>李火根</v>
          </cell>
          <cell r="C96" t="str">
            <v>酒店管理</v>
          </cell>
          <cell r="D96" t="str">
            <v>高中起点升专科</v>
          </cell>
          <cell r="E96" t="str">
            <v>是</v>
          </cell>
          <cell r="F96" t="str">
            <v>511121198002066690</v>
          </cell>
          <cell r="G96" t="str">
            <v>三亚康年酒店</v>
          </cell>
          <cell r="H96" t="str">
            <v>三年</v>
          </cell>
          <cell r="I96">
            <v>2770</v>
          </cell>
          <cell r="J96" t="str">
            <v>2021.1-2022.6</v>
          </cell>
          <cell r="K96">
            <v>2077.5</v>
          </cell>
          <cell r="L96" t="str">
            <v>三亚电建酒店管理有限公司</v>
          </cell>
          <cell r="M96" t="str">
            <v>是</v>
          </cell>
          <cell r="N96" t="str">
            <v>是</v>
          </cell>
          <cell r="O96" t="str">
            <v>是</v>
          </cell>
        </row>
        <row r="96">
          <cell r="S96" t="str">
            <v>符合</v>
          </cell>
        </row>
        <row r="97">
          <cell r="B97" t="str">
            <v>许雪冰</v>
          </cell>
          <cell r="C97" t="str">
            <v>酒店管理</v>
          </cell>
          <cell r="D97" t="str">
            <v>高中起点升专科</v>
          </cell>
          <cell r="E97" t="str">
            <v>是</v>
          </cell>
          <cell r="F97" t="str">
            <v>46000519980509172X</v>
          </cell>
          <cell r="G97" t="str">
            <v>中亚国际大酒店</v>
          </cell>
          <cell r="H97" t="str">
            <v>三年</v>
          </cell>
          <cell r="I97">
            <v>2770</v>
          </cell>
          <cell r="J97" t="str">
            <v>2021.1-2022.6</v>
          </cell>
          <cell r="K97">
            <v>2077.5</v>
          </cell>
          <cell r="L97" t="str">
            <v>海南（潭牛）文昌鸡股份有限公司</v>
          </cell>
          <cell r="M97" t="str">
            <v>是</v>
          </cell>
        </row>
        <row r="97">
          <cell r="R97" t="str">
            <v>无合同且无证明依据</v>
          </cell>
          <cell r="S97" t="str">
            <v>不符合</v>
          </cell>
        </row>
        <row r="98">
          <cell r="B98" t="str">
            <v>刘红萍</v>
          </cell>
          <cell r="C98" t="str">
            <v>酒店管理</v>
          </cell>
          <cell r="D98" t="str">
            <v>高中起点升专科</v>
          </cell>
          <cell r="E98" t="str">
            <v>是</v>
          </cell>
          <cell r="F98" t="str">
            <v>612323197304210065</v>
          </cell>
          <cell r="G98" t="str">
            <v>三亚东方海景大酒店</v>
          </cell>
          <cell r="H98" t="str">
            <v>无固定期限</v>
          </cell>
          <cell r="I98">
            <v>2770</v>
          </cell>
          <cell r="J98" t="str">
            <v>2021.1-2022.6</v>
          </cell>
          <cell r="K98">
            <v>2077.5</v>
          </cell>
        </row>
        <row r="98">
          <cell r="M98" t="str">
            <v>是</v>
          </cell>
          <cell r="N98" t="str">
            <v>是</v>
          </cell>
          <cell r="O98" t="str">
            <v>是</v>
          </cell>
        </row>
        <row r="98">
          <cell r="S98" t="str">
            <v>符合</v>
          </cell>
        </row>
        <row r="99">
          <cell r="B99" t="str">
            <v>王秦明</v>
          </cell>
          <cell r="C99" t="str">
            <v>酒店管理</v>
          </cell>
          <cell r="D99" t="str">
            <v>高中起点升专科</v>
          </cell>
          <cell r="E99" t="str">
            <v>是</v>
          </cell>
          <cell r="F99" t="str">
            <v>140422197705132816</v>
          </cell>
          <cell r="G99" t="str">
            <v>海南南山文化旅游开发有限公司</v>
          </cell>
          <cell r="H99" t="str">
            <v>无固定期限</v>
          </cell>
          <cell r="I99">
            <v>2770</v>
          </cell>
          <cell r="J99" t="str">
            <v>2021.1-2022.6</v>
          </cell>
          <cell r="K99">
            <v>2077.5</v>
          </cell>
        </row>
        <row r="99">
          <cell r="M99" t="str">
            <v>是</v>
          </cell>
          <cell r="N99" t="str">
            <v>是</v>
          </cell>
        </row>
        <row r="99">
          <cell r="Q99" t="str">
            <v>是</v>
          </cell>
        </row>
        <row r="99">
          <cell r="S99" t="str">
            <v>符合</v>
          </cell>
        </row>
        <row r="100">
          <cell r="B100" t="str">
            <v>陈育萍</v>
          </cell>
          <cell r="C100" t="str">
            <v>酒店管理</v>
          </cell>
          <cell r="D100" t="str">
            <v>高中起点升专科</v>
          </cell>
          <cell r="E100" t="str">
            <v>是</v>
          </cell>
          <cell r="F100" t="str">
            <v>460200199309112746</v>
          </cell>
          <cell r="G100" t="str">
            <v>解放军总医院海南分院招待所（三亚海棠湾9号）</v>
          </cell>
          <cell r="H100" t="str">
            <v>三年</v>
          </cell>
          <cell r="I100">
            <v>2770</v>
          </cell>
          <cell r="J100" t="str">
            <v>2021.1-2022.6</v>
          </cell>
          <cell r="K100">
            <v>2077.5</v>
          </cell>
        </row>
        <row r="100">
          <cell r="M100" t="str">
            <v>是</v>
          </cell>
          <cell r="N100" t="str">
            <v>是</v>
          </cell>
          <cell r="O100" t="str">
            <v>是</v>
          </cell>
        </row>
        <row r="100">
          <cell r="S100" t="str">
            <v>符合</v>
          </cell>
        </row>
        <row r="101">
          <cell r="B101" t="str">
            <v>何雪梅</v>
          </cell>
          <cell r="C101" t="str">
            <v>酒店管理</v>
          </cell>
          <cell r="D101" t="str">
            <v>高中起点升专科</v>
          </cell>
          <cell r="E101" t="str">
            <v>是</v>
          </cell>
          <cell r="F101" t="str">
            <v>460200198302091888</v>
          </cell>
          <cell r="G101" t="str">
            <v>三亚东方海景大酒店</v>
          </cell>
          <cell r="H101" t="str">
            <v>四年</v>
          </cell>
          <cell r="I101">
            <v>2770</v>
          </cell>
          <cell r="J101" t="str">
            <v>2021.1-2022.6</v>
          </cell>
          <cell r="K101">
            <v>2077.5</v>
          </cell>
        </row>
        <row r="101">
          <cell r="M101" t="str">
            <v>是</v>
          </cell>
          <cell r="N101" t="str">
            <v>是</v>
          </cell>
        </row>
        <row r="101">
          <cell r="R101" t="str">
            <v>无证明依据</v>
          </cell>
          <cell r="S101" t="str">
            <v>不符合</v>
          </cell>
        </row>
        <row r="102">
          <cell r="B102" t="str">
            <v>梁敏</v>
          </cell>
          <cell r="C102" t="str">
            <v>酒店管理</v>
          </cell>
          <cell r="D102" t="str">
            <v>高中起点升专科</v>
          </cell>
          <cell r="E102" t="str">
            <v>是</v>
          </cell>
          <cell r="F102" t="str">
            <v>46020019931212078X</v>
          </cell>
          <cell r="G102" t="str">
            <v>三亚康年酒店</v>
          </cell>
          <cell r="H102" t="str">
            <v>三年</v>
          </cell>
          <cell r="I102">
            <v>2770</v>
          </cell>
          <cell r="J102" t="str">
            <v>2021.1-2022.6</v>
          </cell>
          <cell r="K102">
            <v>2077.5</v>
          </cell>
        </row>
        <row r="102">
          <cell r="R102" t="str">
            <v>资料不全，工资看不见单位，合同不全</v>
          </cell>
          <cell r="S102" t="str">
            <v>不符合</v>
          </cell>
        </row>
        <row r="103">
          <cell r="B103" t="str">
            <v>羊福</v>
          </cell>
          <cell r="C103" t="str">
            <v>酒店管理</v>
          </cell>
          <cell r="D103" t="str">
            <v>高中起点升专科</v>
          </cell>
          <cell r="E103" t="str">
            <v>是</v>
          </cell>
          <cell r="F103" t="str">
            <v>460033199108047171</v>
          </cell>
          <cell r="G103" t="str">
            <v>三亚国光豪生度假酒店</v>
          </cell>
          <cell r="H103" t="str">
            <v>三年</v>
          </cell>
          <cell r="I103">
            <v>2770</v>
          </cell>
          <cell r="J103" t="str">
            <v>2021.1-2022.6</v>
          </cell>
          <cell r="K103">
            <v>2077.5</v>
          </cell>
        </row>
        <row r="103">
          <cell r="M103" t="str">
            <v>是</v>
          </cell>
          <cell r="N103" t="str">
            <v>是</v>
          </cell>
          <cell r="O103" t="str">
            <v>是</v>
          </cell>
        </row>
        <row r="103">
          <cell r="S103" t="str">
            <v>符合</v>
          </cell>
        </row>
        <row r="104">
          <cell r="B104" t="str">
            <v>麦师</v>
          </cell>
          <cell r="C104" t="str">
            <v>酒店管理</v>
          </cell>
          <cell r="D104" t="str">
            <v>高中起点升专科</v>
          </cell>
          <cell r="E104" t="str">
            <v>是</v>
          </cell>
          <cell r="F104" t="str">
            <v>460200198311074692</v>
          </cell>
          <cell r="G104" t="str">
            <v>三亚皇圃大酒店有限公司</v>
          </cell>
          <cell r="H104" t="str">
            <v>三年</v>
          </cell>
          <cell r="I104">
            <v>2770</v>
          </cell>
          <cell r="J104" t="str">
            <v>2021.1-2022.6</v>
          </cell>
          <cell r="K104">
            <v>2077.5</v>
          </cell>
          <cell r="L104" t="str">
            <v>第一太平戴维斯物业顾问（广州）有限公司三亚分公司</v>
          </cell>
          <cell r="M104" t="str">
            <v>否</v>
          </cell>
        </row>
        <row r="104">
          <cell r="O104" t="str">
            <v>是</v>
          </cell>
        </row>
        <row r="104">
          <cell r="R104" t="str">
            <v>无合同</v>
          </cell>
          <cell r="S104" t="str">
            <v>不符合</v>
          </cell>
        </row>
        <row r="105">
          <cell r="B105" t="str">
            <v>彭珍凤</v>
          </cell>
          <cell r="C105" t="str">
            <v>酒店管理</v>
          </cell>
          <cell r="D105" t="str">
            <v>高中起点升专科</v>
          </cell>
          <cell r="E105" t="str">
            <v>是</v>
          </cell>
          <cell r="F105" t="str">
            <v>460200199304133361</v>
          </cell>
          <cell r="G105" t="str">
            <v>三亚湾玉海国际度假酒店</v>
          </cell>
          <cell r="H105" t="str">
            <v>三年</v>
          </cell>
          <cell r="I105">
            <v>2770</v>
          </cell>
          <cell r="J105" t="str">
            <v>2021.1-2022.6</v>
          </cell>
          <cell r="K105">
            <v>2077.5</v>
          </cell>
        </row>
        <row r="105">
          <cell r="M105" t="str">
            <v>是</v>
          </cell>
          <cell r="N105" t="str">
            <v>是</v>
          </cell>
        </row>
        <row r="105">
          <cell r="P105" t="str">
            <v>是</v>
          </cell>
        </row>
        <row r="105">
          <cell r="S105" t="str">
            <v>符合</v>
          </cell>
        </row>
        <row r="106">
          <cell r="B106" t="str">
            <v>汪中华</v>
          </cell>
          <cell r="C106" t="str">
            <v>酒店管理</v>
          </cell>
          <cell r="D106" t="str">
            <v>高中起点升专科</v>
          </cell>
          <cell r="E106" t="str">
            <v>是</v>
          </cell>
          <cell r="F106" t="str">
            <v>420902197601093217</v>
          </cell>
          <cell r="G106" t="str">
            <v>保利（三亚）房地产开发有限公司酒店管理分公司</v>
          </cell>
          <cell r="H106" t="str">
            <v>三年</v>
          </cell>
          <cell r="I106">
            <v>2770</v>
          </cell>
          <cell r="J106" t="str">
            <v>2021.1-2022.6</v>
          </cell>
          <cell r="K106">
            <v>2077.5</v>
          </cell>
        </row>
        <row r="106">
          <cell r="M106" t="str">
            <v>是</v>
          </cell>
        </row>
        <row r="106">
          <cell r="O106" t="str">
            <v>是</v>
          </cell>
        </row>
        <row r="106">
          <cell r="R106" t="str">
            <v>无合同</v>
          </cell>
          <cell r="S106" t="str">
            <v>不符合</v>
          </cell>
        </row>
        <row r="107">
          <cell r="B107" t="str">
            <v>董晓强</v>
          </cell>
          <cell r="C107" t="str">
            <v>酒店管理</v>
          </cell>
          <cell r="D107" t="str">
            <v>高中起点升专科</v>
          </cell>
          <cell r="E107" t="str">
            <v>是</v>
          </cell>
          <cell r="F107" t="str">
            <v>460200199006194035</v>
          </cell>
          <cell r="G107" t="str">
            <v>三亚亚太国际会议中心暨海航度假酒店</v>
          </cell>
          <cell r="H107" t="str">
            <v>三年</v>
          </cell>
          <cell r="I107">
            <v>2770</v>
          </cell>
          <cell r="J107" t="str">
            <v>2021.1-2022.6</v>
          </cell>
          <cell r="K107">
            <v>2077.5</v>
          </cell>
        </row>
        <row r="107">
          <cell r="M107" t="str">
            <v>是</v>
          </cell>
          <cell r="N107" t="str">
            <v>是</v>
          </cell>
          <cell r="O107" t="str">
            <v>是</v>
          </cell>
        </row>
        <row r="107">
          <cell r="S107" t="str">
            <v>符合</v>
          </cell>
        </row>
        <row r="108">
          <cell r="B108" t="str">
            <v>段会琳</v>
          </cell>
          <cell r="C108" t="str">
            <v>酒店管理</v>
          </cell>
          <cell r="D108" t="str">
            <v>高中起点升专科</v>
          </cell>
          <cell r="E108" t="str">
            <v>是</v>
          </cell>
          <cell r="F108" t="str">
            <v>411081200002056860</v>
          </cell>
          <cell r="G108" t="str">
            <v>三亚锦江宝宏酒店</v>
          </cell>
          <cell r="H108" t="str">
            <v>三年</v>
          </cell>
          <cell r="I108">
            <v>2770</v>
          </cell>
          <cell r="J108" t="str">
            <v>2021.1-2022.6</v>
          </cell>
          <cell r="K108">
            <v>2077.5</v>
          </cell>
        </row>
        <row r="108">
          <cell r="M108" t="str">
            <v>是</v>
          </cell>
          <cell r="N108" t="str">
            <v>是</v>
          </cell>
        </row>
        <row r="108">
          <cell r="R108" t="str">
            <v>无证明依据</v>
          </cell>
          <cell r="S108" t="str">
            <v>不符合</v>
          </cell>
        </row>
        <row r="109">
          <cell r="B109" t="str">
            <v>赵运娟</v>
          </cell>
          <cell r="C109" t="str">
            <v>酒店管理</v>
          </cell>
          <cell r="D109" t="str">
            <v>高中起点升专科</v>
          </cell>
          <cell r="E109" t="str">
            <v>是</v>
          </cell>
          <cell r="F109" t="str">
            <v>460003199511024828</v>
          </cell>
          <cell r="G109" t="str">
            <v>三亚半山半岛洲际度假酒店</v>
          </cell>
          <cell r="H109" t="str">
            <v>三年</v>
          </cell>
          <cell r="I109">
            <v>2770</v>
          </cell>
          <cell r="J109" t="str">
            <v>2021.1-2022.6</v>
          </cell>
          <cell r="K109">
            <v>2077.5</v>
          </cell>
        </row>
        <row r="109">
          <cell r="M109" t="str">
            <v>是</v>
          </cell>
          <cell r="N109" t="str">
            <v>是</v>
          </cell>
          <cell r="O109" t="str">
            <v>是</v>
          </cell>
        </row>
        <row r="109">
          <cell r="S109" t="str">
            <v>符合</v>
          </cell>
        </row>
        <row r="110">
          <cell r="B110" t="str">
            <v>廖飞雁</v>
          </cell>
          <cell r="C110" t="str">
            <v>酒店管理</v>
          </cell>
          <cell r="D110" t="str">
            <v>高中起点升专科</v>
          </cell>
          <cell r="E110" t="str">
            <v>是</v>
          </cell>
          <cell r="F110" t="str">
            <v>460022198810051046</v>
          </cell>
          <cell r="G110" t="str">
            <v>海南省三亚市半山半岛洲际度假酒店</v>
          </cell>
          <cell r="H110" t="str">
            <v>三年</v>
          </cell>
          <cell r="I110">
            <v>2770</v>
          </cell>
          <cell r="J110" t="str">
            <v>2021.1-2022.6</v>
          </cell>
          <cell r="K110">
            <v>2077.5</v>
          </cell>
        </row>
        <row r="110">
          <cell r="M110" t="str">
            <v>是</v>
          </cell>
          <cell r="N110" t="str">
            <v>是</v>
          </cell>
          <cell r="O110" t="str">
            <v>是</v>
          </cell>
        </row>
        <row r="110">
          <cell r="S110" t="str">
            <v>符合</v>
          </cell>
        </row>
        <row r="111">
          <cell r="B111" t="str">
            <v>伍人坤</v>
          </cell>
          <cell r="C111" t="str">
            <v>酒店管理</v>
          </cell>
          <cell r="D111" t="str">
            <v>高中起点升专科</v>
          </cell>
          <cell r="E111" t="str">
            <v>是</v>
          </cell>
          <cell r="F111" t="str">
            <v>460104198207131239</v>
          </cell>
          <cell r="G111" t="str">
            <v>三亚半山半岛洲际酒店</v>
          </cell>
          <cell r="H111" t="str">
            <v>三年</v>
          </cell>
          <cell r="I111">
            <v>2770</v>
          </cell>
          <cell r="J111" t="str">
            <v>2021.1-2022.6</v>
          </cell>
          <cell r="K111">
            <v>2077.5</v>
          </cell>
        </row>
        <row r="111">
          <cell r="M111" t="str">
            <v>是</v>
          </cell>
          <cell r="N111" t="str">
            <v>是</v>
          </cell>
          <cell r="O111" t="str">
            <v>是</v>
          </cell>
        </row>
        <row r="111">
          <cell r="S111" t="str">
            <v>符合</v>
          </cell>
        </row>
        <row r="112">
          <cell r="B112" t="str">
            <v>黄莉</v>
          </cell>
          <cell r="C112" t="str">
            <v>酒店管理</v>
          </cell>
          <cell r="D112" t="str">
            <v>高中起点升专科</v>
          </cell>
          <cell r="E112" t="str">
            <v>是</v>
          </cell>
          <cell r="F112" t="str">
            <v>460001198908270528</v>
          </cell>
          <cell r="G112" t="str">
            <v>海南省三亚市半山半岛洲际度假酒店</v>
          </cell>
          <cell r="H112" t="str">
            <v>三年</v>
          </cell>
          <cell r="I112">
            <v>2770</v>
          </cell>
          <cell r="J112" t="str">
            <v>2021.1-2022.6</v>
          </cell>
          <cell r="K112">
            <v>2077.5</v>
          </cell>
        </row>
        <row r="112">
          <cell r="M112" t="str">
            <v>是</v>
          </cell>
          <cell r="N112" t="str">
            <v>是</v>
          </cell>
        </row>
        <row r="112">
          <cell r="R112" t="str">
            <v>无证明依据</v>
          </cell>
          <cell r="S112" t="str">
            <v>不符合</v>
          </cell>
        </row>
        <row r="113">
          <cell r="B113" t="str">
            <v>李刚</v>
          </cell>
          <cell r="C113" t="str">
            <v>酒店管理</v>
          </cell>
          <cell r="D113" t="str">
            <v>高中起点升专科</v>
          </cell>
          <cell r="E113" t="str">
            <v>是</v>
          </cell>
          <cell r="F113" t="str">
            <v>460102198107101515</v>
          </cell>
          <cell r="G113" t="str">
            <v>半山半岛洲际度假酒店</v>
          </cell>
          <cell r="H113" t="str">
            <v>三年</v>
          </cell>
          <cell r="I113">
            <v>2770</v>
          </cell>
          <cell r="J113" t="str">
            <v>2021.1-2022.6</v>
          </cell>
          <cell r="K113">
            <v>2077.5</v>
          </cell>
        </row>
        <row r="113">
          <cell r="M113" t="str">
            <v>是</v>
          </cell>
        </row>
        <row r="113">
          <cell r="O113" t="str">
            <v>是</v>
          </cell>
        </row>
        <row r="113">
          <cell r="R113" t="str">
            <v>无法看到合同期限</v>
          </cell>
          <cell r="S113" t="str">
            <v>不符合</v>
          </cell>
        </row>
        <row r="114">
          <cell r="B114" t="str">
            <v>郑小玲</v>
          </cell>
          <cell r="C114" t="str">
            <v>酒店管理</v>
          </cell>
          <cell r="D114" t="str">
            <v>高中起点升专科</v>
          </cell>
          <cell r="E114" t="str">
            <v>是</v>
          </cell>
          <cell r="F114" t="str">
            <v>460034198306173349</v>
          </cell>
          <cell r="G114" t="str">
            <v>三亚半山半岛洲际度假酒店</v>
          </cell>
          <cell r="H114" t="str">
            <v>三年</v>
          </cell>
          <cell r="I114">
            <v>2770</v>
          </cell>
          <cell r="J114" t="str">
            <v>2021.1-2022.6</v>
          </cell>
          <cell r="K114">
            <v>2077.5</v>
          </cell>
        </row>
        <row r="114">
          <cell r="M114" t="str">
            <v>是</v>
          </cell>
          <cell r="N114" t="str">
            <v>是</v>
          </cell>
          <cell r="O114" t="str">
            <v>是</v>
          </cell>
        </row>
        <row r="114">
          <cell r="S114" t="str">
            <v>符合</v>
          </cell>
        </row>
        <row r="115">
          <cell r="B115" t="str">
            <v>王小蔓</v>
          </cell>
          <cell r="C115" t="str">
            <v>酒店管理</v>
          </cell>
          <cell r="D115" t="str">
            <v>高中起点升专科</v>
          </cell>
          <cell r="E115" t="str">
            <v>是</v>
          </cell>
          <cell r="F115" t="str">
            <v>460026199712023324</v>
          </cell>
          <cell r="G115" t="str">
            <v>三亚半山半岛洲际度假酒店</v>
          </cell>
          <cell r="H115" t="str">
            <v>三年</v>
          </cell>
          <cell r="I115">
            <v>2770</v>
          </cell>
          <cell r="J115" t="str">
            <v>2021.1-2022.6</v>
          </cell>
          <cell r="K115">
            <v>2077.5</v>
          </cell>
        </row>
        <row r="115">
          <cell r="R115" t="str">
            <v>无资料</v>
          </cell>
          <cell r="S115" t="str">
            <v>不符合</v>
          </cell>
        </row>
        <row r="116">
          <cell r="B116" t="str">
            <v>王一明</v>
          </cell>
          <cell r="C116" t="str">
            <v>酒店管理</v>
          </cell>
          <cell r="D116" t="str">
            <v>高中起点升专科</v>
          </cell>
          <cell r="E116" t="str">
            <v>是</v>
          </cell>
          <cell r="F116" t="str">
            <v>460002198507310337</v>
          </cell>
          <cell r="G116" t="str">
            <v>三亚半山半岛洲际度假酒店</v>
          </cell>
          <cell r="H116" t="str">
            <v>三年</v>
          </cell>
          <cell r="I116">
            <v>2770</v>
          </cell>
          <cell r="J116" t="str">
            <v>2021.1-2022.6</v>
          </cell>
          <cell r="K116">
            <v>2077.5</v>
          </cell>
        </row>
        <row r="116">
          <cell r="M116" t="str">
            <v>是</v>
          </cell>
        </row>
        <row r="116">
          <cell r="O116" t="str">
            <v>是</v>
          </cell>
        </row>
        <row r="116">
          <cell r="R116" t="str">
            <v>无合同</v>
          </cell>
          <cell r="S116" t="str">
            <v>不符合</v>
          </cell>
        </row>
        <row r="117">
          <cell r="B117" t="str">
            <v>冯勃</v>
          </cell>
          <cell r="C117" t="str">
            <v>酒店管理</v>
          </cell>
          <cell r="D117" t="str">
            <v>高中起点升专科</v>
          </cell>
          <cell r="E117" t="str">
            <v>是</v>
          </cell>
          <cell r="F117" t="str">
            <v>610102197008192312</v>
          </cell>
          <cell r="G117" t="str">
            <v>三亚半山半岛洲际度假酒店</v>
          </cell>
          <cell r="H117" t="str">
            <v>三年</v>
          </cell>
          <cell r="I117">
            <v>2770</v>
          </cell>
          <cell r="J117" t="str">
            <v>2021.1-2022.6</v>
          </cell>
          <cell r="K117">
            <v>2077.5</v>
          </cell>
          <cell r="L117" t="str">
            <v>三亚益众园林绿化有限公司</v>
          </cell>
          <cell r="M117" t="str">
            <v>否</v>
          </cell>
        </row>
        <row r="117">
          <cell r="O117" t="str">
            <v>是</v>
          </cell>
        </row>
        <row r="117">
          <cell r="R117" t="str">
            <v>无合同</v>
          </cell>
          <cell r="S117" t="str">
            <v>不符合</v>
          </cell>
        </row>
        <row r="118">
          <cell r="B118" t="str">
            <v>李伟雄</v>
          </cell>
          <cell r="C118" t="str">
            <v>酒店管理</v>
          </cell>
          <cell r="D118" t="str">
            <v>高中起点升专科</v>
          </cell>
          <cell r="E118" t="str">
            <v>是</v>
          </cell>
          <cell r="F118" t="str">
            <v>46003619980312481X</v>
          </cell>
          <cell r="G118" t="str">
            <v>三亚湾红树林度假世界</v>
          </cell>
          <cell r="H118" t="str">
            <v>三年</v>
          </cell>
          <cell r="I118">
            <v>2770</v>
          </cell>
          <cell r="J118" t="str">
            <v>2021.1-2022.6</v>
          </cell>
          <cell r="K118">
            <v>2077.5</v>
          </cell>
        </row>
        <row r="118">
          <cell r="M118" t="str">
            <v>是</v>
          </cell>
          <cell r="N118" t="str">
            <v>是</v>
          </cell>
        </row>
        <row r="118">
          <cell r="R118" t="str">
            <v>无证明依据</v>
          </cell>
          <cell r="S118" t="str">
            <v>不符合</v>
          </cell>
        </row>
        <row r="119">
          <cell r="B119" t="str">
            <v>杨大勇</v>
          </cell>
          <cell r="C119" t="str">
            <v>酒店管理</v>
          </cell>
          <cell r="D119" t="str">
            <v>高中起点升专科</v>
          </cell>
          <cell r="E119" t="str">
            <v>是</v>
          </cell>
          <cell r="F119" t="str">
            <v>450305197102060033</v>
          </cell>
          <cell r="G119" t="str">
            <v>金茂三亚亚龙湾希尔顿大酒店</v>
          </cell>
          <cell r="H119" t="str">
            <v>三年</v>
          </cell>
          <cell r="I119">
            <v>2770</v>
          </cell>
          <cell r="J119" t="str">
            <v>2021.1-2022.6</v>
          </cell>
          <cell r="K119">
            <v>2077.5</v>
          </cell>
        </row>
        <row r="119">
          <cell r="M119" t="str">
            <v>是</v>
          </cell>
          <cell r="N119" t="str">
            <v>是</v>
          </cell>
          <cell r="O119" t="str">
            <v>是</v>
          </cell>
        </row>
        <row r="119">
          <cell r="S119" t="str">
            <v>符合</v>
          </cell>
        </row>
        <row r="120">
          <cell r="B120" t="str">
            <v>胡丽星</v>
          </cell>
          <cell r="C120" t="str">
            <v>酒店管理</v>
          </cell>
          <cell r="D120" t="str">
            <v>高中起点升专科</v>
          </cell>
          <cell r="E120" t="str">
            <v>是</v>
          </cell>
          <cell r="F120" t="str">
            <v>46020019870102384X</v>
          </cell>
          <cell r="G120" t="str">
            <v>瑞彩海景酒店</v>
          </cell>
          <cell r="H120" t="str">
            <v>三年</v>
          </cell>
          <cell r="I120">
            <v>2770</v>
          </cell>
          <cell r="J120" t="str">
            <v>2021.1-2022.6</v>
          </cell>
          <cell r="K120">
            <v>2077.5</v>
          </cell>
        </row>
        <row r="120">
          <cell r="R120" t="str">
            <v>无资料</v>
          </cell>
          <cell r="S120" t="str">
            <v>不符合</v>
          </cell>
        </row>
        <row r="121">
          <cell r="B121" t="str">
            <v>杨礼成</v>
          </cell>
          <cell r="C121" t="str">
            <v>酒店管理</v>
          </cell>
          <cell r="D121" t="str">
            <v>高中起点升专科</v>
          </cell>
          <cell r="E121" t="str">
            <v>是</v>
          </cell>
          <cell r="F121" t="str">
            <v>352227198111302132</v>
          </cell>
          <cell r="G121" t="str">
            <v>海南三亚文华东方酒店</v>
          </cell>
          <cell r="H121" t="str">
            <v>三年</v>
          </cell>
          <cell r="I121">
            <v>2770</v>
          </cell>
          <cell r="J121" t="str">
            <v>2021.1-2022.6</v>
          </cell>
          <cell r="K121">
            <v>2077.5</v>
          </cell>
          <cell r="L121" t="str">
            <v>海南合家物业酒店服务有限公司</v>
          </cell>
          <cell r="M121" t="str">
            <v>是</v>
          </cell>
          <cell r="N121" t="str">
            <v>是</v>
          </cell>
          <cell r="O121" t="str">
            <v>是</v>
          </cell>
        </row>
        <row r="121">
          <cell r="S121" t="str">
            <v>符合</v>
          </cell>
        </row>
        <row r="122">
          <cell r="B122" t="str">
            <v>吴元梅</v>
          </cell>
          <cell r="C122" t="str">
            <v>酒店管理</v>
          </cell>
          <cell r="D122" t="str">
            <v>高中起点升专科</v>
          </cell>
          <cell r="E122" t="str">
            <v>是</v>
          </cell>
          <cell r="F122" t="str">
            <v>460033198703033247</v>
          </cell>
          <cell r="G122" t="str">
            <v>三亚半山半岛洲际度假酒店</v>
          </cell>
          <cell r="H122" t="str">
            <v>三年</v>
          </cell>
          <cell r="I122">
            <v>2770</v>
          </cell>
          <cell r="J122" t="str">
            <v>2021.1-2022.6</v>
          </cell>
          <cell r="K122">
            <v>2077.5</v>
          </cell>
        </row>
        <row r="122">
          <cell r="M122" t="str">
            <v>是</v>
          </cell>
          <cell r="N122" t="str">
            <v>是</v>
          </cell>
          <cell r="O122" t="str">
            <v>是</v>
          </cell>
        </row>
        <row r="122">
          <cell r="S122" t="str">
            <v>符合</v>
          </cell>
        </row>
        <row r="123">
          <cell r="B123" t="str">
            <v>邓堪誉</v>
          </cell>
          <cell r="C123" t="str">
            <v>酒店管理</v>
          </cell>
          <cell r="D123" t="str">
            <v>高中起点升专科</v>
          </cell>
          <cell r="E123" t="str">
            <v>是</v>
          </cell>
          <cell r="F123" t="str">
            <v>440882197303116118</v>
          </cell>
          <cell r="G123" t="str">
            <v>三亚喜来登度假酒的</v>
          </cell>
          <cell r="H123" t="str">
            <v>三年</v>
          </cell>
          <cell r="I123">
            <v>2770</v>
          </cell>
          <cell r="J123" t="str">
            <v>2021.1-2022.6</v>
          </cell>
          <cell r="K123">
            <v>2077.5</v>
          </cell>
        </row>
        <row r="123">
          <cell r="M123" t="str">
            <v>是</v>
          </cell>
          <cell r="N123" t="str">
            <v>是</v>
          </cell>
          <cell r="O123" t="str">
            <v>是</v>
          </cell>
        </row>
        <row r="123">
          <cell r="S123" t="str">
            <v>符合</v>
          </cell>
        </row>
        <row r="124">
          <cell r="B124" t="str">
            <v>黄进富</v>
          </cell>
          <cell r="C124" t="str">
            <v>酒店管理</v>
          </cell>
          <cell r="D124" t="str">
            <v>高中起点升专科</v>
          </cell>
          <cell r="E124" t="str">
            <v>是</v>
          </cell>
          <cell r="F124" t="str">
            <v>46000419900311601X</v>
          </cell>
          <cell r="G124" t="str">
            <v>海南省三亚市红树林度假世界</v>
          </cell>
          <cell r="H124" t="str">
            <v>三年</v>
          </cell>
          <cell r="I124">
            <v>2770</v>
          </cell>
          <cell r="J124" t="str">
            <v>2021.1-2022.6</v>
          </cell>
          <cell r="K124">
            <v>2077.5</v>
          </cell>
        </row>
        <row r="124">
          <cell r="R124" t="str">
            <v>无资料</v>
          </cell>
          <cell r="S124" t="str">
            <v>不符合</v>
          </cell>
        </row>
        <row r="125">
          <cell r="B125" t="str">
            <v>刘发清</v>
          </cell>
          <cell r="C125" t="str">
            <v>酒店管理</v>
          </cell>
          <cell r="D125" t="str">
            <v>高中起点升专科</v>
          </cell>
          <cell r="E125" t="str">
            <v>是</v>
          </cell>
          <cell r="F125" t="str">
            <v>420321198803181718</v>
          </cell>
          <cell r="G125" t="str">
            <v>海南省三亚市海棠湾天房洲际度假酒店</v>
          </cell>
          <cell r="H125" t="str">
            <v>三年</v>
          </cell>
          <cell r="I125">
            <v>2770</v>
          </cell>
          <cell r="J125" t="str">
            <v>2021.1-2022.6</v>
          </cell>
          <cell r="K125">
            <v>2077.5</v>
          </cell>
        </row>
        <row r="125">
          <cell r="M125" t="str">
            <v>是</v>
          </cell>
          <cell r="N125" t="str">
            <v>是</v>
          </cell>
          <cell r="O125" t="str">
            <v>是</v>
          </cell>
          <cell r="P125" t="str">
            <v>是</v>
          </cell>
        </row>
        <row r="125">
          <cell r="S125" t="str">
            <v>符合</v>
          </cell>
        </row>
        <row r="126">
          <cell r="B126" t="str">
            <v>鄢腾</v>
          </cell>
          <cell r="C126" t="str">
            <v>酒店管理</v>
          </cell>
          <cell r="D126" t="str">
            <v>高中起点升专科</v>
          </cell>
          <cell r="E126" t="str">
            <v>是</v>
          </cell>
          <cell r="F126" t="str">
            <v>429006199201111256</v>
          </cell>
          <cell r="G126" t="str">
            <v>海南省三亚市海棠湾天房洲际度假酒店</v>
          </cell>
          <cell r="H126" t="str">
            <v>三年</v>
          </cell>
          <cell r="I126">
            <v>2770</v>
          </cell>
          <cell r="J126" t="str">
            <v>2021.1-2022.6</v>
          </cell>
          <cell r="K126">
            <v>2077.5</v>
          </cell>
        </row>
        <row r="126">
          <cell r="M126" t="str">
            <v>是</v>
          </cell>
          <cell r="N126" t="str">
            <v>是</v>
          </cell>
          <cell r="O126" t="str">
            <v>是</v>
          </cell>
        </row>
        <row r="126">
          <cell r="S126" t="str">
            <v>符合</v>
          </cell>
        </row>
        <row r="127">
          <cell r="B127" t="str">
            <v>梁清聪</v>
          </cell>
          <cell r="C127" t="str">
            <v>酒店管理</v>
          </cell>
          <cell r="D127" t="str">
            <v>高中起点升专科</v>
          </cell>
          <cell r="E127" t="str">
            <v>是</v>
          </cell>
          <cell r="F127" t="str">
            <v>460200199208306111</v>
          </cell>
          <cell r="G127" t="str">
            <v>三亚-亚特兰蒂斯酒店</v>
          </cell>
          <cell r="H127" t="str">
            <v>三年</v>
          </cell>
          <cell r="I127">
            <v>2770</v>
          </cell>
          <cell r="J127" t="str">
            <v>2021.1-2022.6</v>
          </cell>
          <cell r="K127">
            <v>2077.5</v>
          </cell>
        </row>
        <row r="127">
          <cell r="M127" t="str">
            <v>是</v>
          </cell>
        </row>
        <row r="127">
          <cell r="O127" t="str">
            <v>是</v>
          </cell>
        </row>
        <row r="127">
          <cell r="R127" t="str">
            <v>看不清合同时间</v>
          </cell>
          <cell r="S127" t="str">
            <v>不符合</v>
          </cell>
        </row>
        <row r="128">
          <cell r="B128" t="str">
            <v>吉斌</v>
          </cell>
          <cell r="C128" t="str">
            <v>酒店管理</v>
          </cell>
          <cell r="D128" t="str">
            <v>高中起点升专科</v>
          </cell>
          <cell r="E128" t="str">
            <v>是</v>
          </cell>
          <cell r="F128" t="str">
            <v>460200199011211418</v>
          </cell>
          <cell r="G128" t="str">
            <v>三亚 亚特兰蒂斯酒店</v>
          </cell>
          <cell r="H128" t="str">
            <v>三年</v>
          </cell>
          <cell r="I128">
            <v>2770</v>
          </cell>
          <cell r="J128" t="str">
            <v>2021.1-2022.6</v>
          </cell>
          <cell r="K128">
            <v>2077.5</v>
          </cell>
        </row>
        <row r="128">
          <cell r="M128" t="str">
            <v>是</v>
          </cell>
        </row>
        <row r="128">
          <cell r="O128" t="str">
            <v>是</v>
          </cell>
        </row>
        <row r="128">
          <cell r="R128" t="str">
            <v>无合同</v>
          </cell>
          <cell r="S128" t="str">
            <v>不符合</v>
          </cell>
        </row>
        <row r="129">
          <cell r="B129" t="str">
            <v>王成华</v>
          </cell>
          <cell r="C129" t="str">
            <v>酒店管理</v>
          </cell>
          <cell r="D129" t="str">
            <v>高中起点升专科</v>
          </cell>
          <cell r="E129" t="str">
            <v>是</v>
          </cell>
          <cell r="F129" t="str">
            <v>430422198109025217</v>
          </cell>
          <cell r="G129" t="str">
            <v>天艺国际大东海店（原三亚世纪豪庭酒店）</v>
          </cell>
          <cell r="H129" t="str">
            <v>三年</v>
          </cell>
          <cell r="I129">
            <v>2770</v>
          </cell>
          <cell r="J129" t="str">
            <v>2021.1-2022.6</v>
          </cell>
          <cell r="K129">
            <v>2077.5</v>
          </cell>
        </row>
        <row r="129">
          <cell r="R129" t="str">
            <v>无资料</v>
          </cell>
          <cell r="S129" t="str">
            <v>不符合</v>
          </cell>
        </row>
        <row r="130">
          <cell r="B130" t="str">
            <v>高涯</v>
          </cell>
          <cell r="C130" t="str">
            <v>酒店管理</v>
          </cell>
          <cell r="D130" t="str">
            <v>高中起点升专科</v>
          </cell>
          <cell r="E130" t="str">
            <v>是</v>
          </cell>
          <cell r="F130" t="str">
            <v>460200198906103341</v>
          </cell>
          <cell r="G130" t="str">
            <v>海南珺博酒店管理有限公司三亚分公司</v>
          </cell>
          <cell r="H130" t="str">
            <v>六年</v>
          </cell>
          <cell r="I130">
            <v>2770</v>
          </cell>
          <cell r="J130" t="str">
            <v>2021.1-2022.6</v>
          </cell>
          <cell r="K130">
            <v>2077.5</v>
          </cell>
        </row>
        <row r="130">
          <cell r="M130" t="str">
            <v>是</v>
          </cell>
          <cell r="N130" t="str">
            <v>是</v>
          </cell>
          <cell r="O130" t="str">
            <v>是</v>
          </cell>
        </row>
        <row r="130">
          <cell r="S130" t="str">
            <v>符合</v>
          </cell>
        </row>
        <row r="131">
          <cell r="B131" t="str">
            <v>黄聪</v>
          </cell>
          <cell r="C131" t="str">
            <v>酒店管理</v>
          </cell>
          <cell r="D131" t="str">
            <v>高中起点升专科</v>
          </cell>
          <cell r="E131" t="str">
            <v>是</v>
          </cell>
          <cell r="F131" t="str">
            <v>460033198008153271</v>
          </cell>
          <cell r="G131" t="str">
            <v>乐东龙沐湾温德姆酒店</v>
          </cell>
          <cell r="H131" t="str">
            <v>三年</v>
          </cell>
          <cell r="I131">
            <v>2770</v>
          </cell>
          <cell r="J131" t="str">
            <v>2021.1-2022.6</v>
          </cell>
          <cell r="K131">
            <v>2077.5</v>
          </cell>
          <cell r="L131" t="str">
            <v>国信（海南）龙沐湾投资控股有限公司花园酒店分公司</v>
          </cell>
          <cell r="M131" t="str">
            <v>是</v>
          </cell>
          <cell r="N131" t="str">
            <v>是</v>
          </cell>
        </row>
        <row r="131">
          <cell r="R131" t="str">
            <v>无证明依据</v>
          </cell>
          <cell r="S131" t="str">
            <v>不符合</v>
          </cell>
        </row>
        <row r="132">
          <cell r="B132" t="str">
            <v>诸颖</v>
          </cell>
          <cell r="C132" t="str">
            <v>应用俄语</v>
          </cell>
          <cell r="D132" t="str">
            <v>高中起点升专科</v>
          </cell>
          <cell r="E132" t="str">
            <v>是</v>
          </cell>
          <cell r="F132" t="str">
            <v>110104198110180843</v>
          </cell>
          <cell r="G132" t="str">
            <v>海口天佑大酒店</v>
          </cell>
          <cell r="H132" t="str">
            <v>三年</v>
          </cell>
          <cell r="I132">
            <v>2770</v>
          </cell>
          <cell r="J132" t="str">
            <v>2021.1-2022.6</v>
          </cell>
          <cell r="K132">
            <v>2077.5</v>
          </cell>
        </row>
        <row r="132">
          <cell r="S132" t="str">
            <v>不符合</v>
          </cell>
        </row>
        <row r="133">
          <cell r="B133" t="str">
            <v>李海</v>
          </cell>
          <cell r="C133" t="str">
            <v>应用俄语</v>
          </cell>
          <cell r="D133" t="str">
            <v>高中起点升专科</v>
          </cell>
          <cell r="E133" t="str">
            <v>是</v>
          </cell>
          <cell r="F133" t="str">
            <v>46010219810429151X</v>
          </cell>
          <cell r="G133" t="str">
            <v>中改院国家会议交流中心</v>
          </cell>
          <cell r="H133" t="str">
            <v>三年</v>
          </cell>
          <cell r="I133">
            <v>2770</v>
          </cell>
          <cell r="J133" t="str">
            <v>2021.1-2022.6</v>
          </cell>
          <cell r="K133">
            <v>2077.5</v>
          </cell>
          <cell r="L133" t="str">
            <v>海口天佑大酒店</v>
          </cell>
          <cell r="M133" t="str">
            <v>是</v>
          </cell>
          <cell r="N133" t="str">
            <v>是</v>
          </cell>
        </row>
        <row r="133">
          <cell r="R133" t="str">
            <v>工资单看不见单位</v>
          </cell>
          <cell r="S133" t="str">
            <v>不符合</v>
          </cell>
        </row>
        <row r="134">
          <cell r="B134" t="str">
            <v>陈先儒</v>
          </cell>
          <cell r="C134" t="str">
            <v>应用俄语</v>
          </cell>
          <cell r="D134" t="str">
            <v>高中起点升专科</v>
          </cell>
          <cell r="E134" t="str">
            <v>是</v>
          </cell>
          <cell r="F134" t="str">
            <v>460025199409083918</v>
          </cell>
          <cell r="G134" t="str">
            <v>三亚湾红树林度假酒店</v>
          </cell>
          <cell r="H134" t="str">
            <v>三年</v>
          </cell>
          <cell r="I134">
            <v>2770</v>
          </cell>
          <cell r="J134" t="str">
            <v>2021.1-2022.6</v>
          </cell>
          <cell r="K134">
            <v>2077.5</v>
          </cell>
        </row>
        <row r="134">
          <cell r="M134" t="str">
            <v>是</v>
          </cell>
          <cell r="N134" t="str">
            <v>是</v>
          </cell>
        </row>
        <row r="134">
          <cell r="R134" t="str">
            <v>无证明依据</v>
          </cell>
          <cell r="S134" t="str">
            <v>不符合</v>
          </cell>
        </row>
        <row r="135">
          <cell r="B135" t="str">
            <v>董秀权</v>
          </cell>
          <cell r="C135" t="str">
            <v>应用俄语</v>
          </cell>
          <cell r="D135" t="str">
            <v>高中起点升专科</v>
          </cell>
          <cell r="E135" t="str">
            <v>是</v>
          </cell>
          <cell r="F135" t="str">
            <v>460200199502184012</v>
          </cell>
          <cell r="G135" t="str">
            <v>三亚红树林度假酒店有限公司</v>
          </cell>
          <cell r="H135" t="str">
            <v>三年</v>
          </cell>
          <cell r="I135">
            <v>2770</v>
          </cell>
          <cell r="J135" t="str">
            <v>2021.1-2022.6</v>
          </cell>
          <cell r="K135">
            <v>2077.5</v>
          </cell>
        </row>
        <row r="135">
          <cell r="M135" t="str">
            <v>是</v>
          </cell>
          <cell r="N135" t="str">
            <v>是</v>
          </cell>
        </row>
        <row r="135">
          <cell r="R135" t="str">
            <v>无证明依据</v>
          </cell>
          <cell r="S135" t="str">
            <v>不符合</v>
          </cell>
        </row>
        <row r="136">
          <cell r="B136" t="str">
            <v>刘红斌</v>
          </cell>
          <cell r="C136" t="str">
            <v>应用俄语</v>
          </cell>
          <cell r="D136" t="str">
            <v>高中起点升专科</v>
          </cell>
          <cell r="E136" t="str">
            <v>是</v>
          </cell>
          <cell r="F136" t="str">
            <v>612323197208100851</v>
          </cell>
          <cell r="G136" t="str">
            <v>三亚君汇酒店开发有限公司</v>
          </cell>
          <cell r="H136" t="str">
            <v>三年</v>
          </cell>
          <cell r="I136">
            <v>2770</v>
          </cell>
          <cell r="J136" t="str">
            <v>2021.1-2022.6</v>
          </cell>
          <cell r="K136">
            <v>2077.5</v>
          </cell>
        </row>
        <row r="136">
          <cell r="M136" t="str">
            <v>是</v>
          </cell>
          <cell r="N136" t="str">
            <v>是</v>
          </cell>
          <cell r="O136" t="str">
            <v>是</v>
          </cell>
        </row>
        <row r="136">
          <cell r="S136" t="str">
            <v>符合</v>
          </cell>
        </row>
        <row r="137">
          <cell r="B137" t="str">
            <v>韩志强</v>
          </cell>
          <cell r="C137" t="str">
            <v>应用俄语</v>
          </cell>
          <cell r="D137" t="str">
            <v>高中起点升专科</v>
          </cell>
          <cell r="E137" t="str">
            <v>是</v>
          </cell>
          <cell r="F137" t="str">
            <v>232321198304011112</v>
          </cell>
          <cell r="G137" t="str">
            <v>三亚天域度假酒店</v>
          </cell>
          <cell r="H137" t="str">
            <v>三年</v>
          </cell>
          <cell r="I137">
            <v>2770</v>
          </cell>
          <cell r="J137" t="str">
            <v>2021.1-2022.6</v>
          </cell>
          <cell r="K137">
            <v>2077.5</v>
          </cell>
        </row>
        <row r="137">
          <cell r="M137" t="str">
            <v>是</v>
          </cell>
          <cell r="N137" t="str">
            <v>是</v>
          </cell>
        </row>
        <row r="137">
          <cell r="R137" t="str">
            <v>无证明依据</v>
          </cell>
          <cell r="S137" t="str">
            <v>不符合</v>
          </cell>
        </row>
        <row r="138">
          <cell r="B138" t="str">
            <v>李丽虹</v>
          </cell>
          <cell r="C138" t="str">
            <v>应用俄语</v>
          </cell>
          <cell r="D138" t="str">
            <v>高中起点升专科</v>
          </cell>
          <cell r="E138" t="str">
            <v>是</v>
          </cell>
          <cell r="F138" t="str">
            <v>460200198312182302</v>
          </cell>
          <cell r="G138" t="str">
            <v>三亚丽禾温德姆酒店</v>
          </cell>
          <cell r="H138" t="str">
            <v>三年</v>
          </cell>
          <cell r="I138">
            <v>2770</v>
          </cell>
          <cell r="J138" t="str">
            <v>2021.1-2022.6</v>
          </cell>
          <cell r="K138">
            <v>2077.5</v>
          </cell>
        </row>
        <row r="138">
          <cell r="M138" t="str">
            <v>是</v>
          </cell>
          <cell r="N138" t="str">
            <v>是</v>
          </cell>
        </row>
        <row r="138">
          <cell r="R138" t="str">
            <v>无证明依据</v>
          </cell>
          <cell r="S138" t="str">
            <v>不符合</v>
          </cell>
        </row>
        <row r="139">
          <cell r="B139" t="str">
            <v>陈威成</v>
          </cell>
          <cell r="C139" t="str">
            <v>应用俄语</v>
          </cell>
          <cell r="D139" t="str">
            <v>高中起点升专科</v>
          </cell>
          <cell r="E139" t="str">
            <v>是</v>
          </cell>
          <cell r="F139" t="str">
            <v>460033199001112674</v>
          </cell>
          <cell r="G139" t="str">
            <v>三亚海棠湾九号度假酒店</v>
          </cell>
          <cell r="H139" t="str">
            <v>三年</v>
          </cell>
          <cell r="I139">
            <v>2770</v>
          </cell>
          <cell r="J139" t="str">
            <v>2021.1-2022.6</v>
          </cell>
          <cell r="K139">
            <v>2077.5</v>
          </cell>
        </row>
        <row r="139">
          <cell r="M139" t="str">
            <v>是</v>
          </cell>
          <cell r="N139" t="str">
            <v>是</v>
          </cell>
        </row>
        <row r="139">
          <cell r="R139" t="str">
            <v>无证明依据</v>
          </cell>
          <cell r="S139" t="str">
            <v>不符合</v>
          </cell>
        </row>
        <row r="140">
          <cell r="B140" t="str">
            <v>桂蓉芳</v>
          </cell>
          <cell r="C140" t="str">
            <v>应用俄语</v>
          </cell>
          <cell r="D140" t="str">
            <v>高中起点升专科</v>
          </cell>
          <cell r="E140" t="str">
            <v>是</v>
          </cell>
          <cell r="F140" t="str">
            <v>432930198201070028</v>
          </cell>
          <cell r="G140" t="str">
            <v>南中国大酒店</v>
          </cell>
          <cell r="H140" t="str">
            <v>三年</v>
          </cell>
          <cell r="I140">
            <v>2770</v>
          </cell>
          <cell r="J140" t="str">
            <v>2021.1-2022.6</v>
          </cell>
          <cell r="K140">
            <v>2077.5</v>
          </cell>
        </row>
        <row r="140">
          <cell r="M140" t="str">
            <v>是</v>
          </cell>
          <cell r="N140" t="str">
            <v>是</v>
          </cell>
          <cell r="O140" t="str">
            <v>是</v>
          </cell>
        </row>
        <row r="140">
          <cell r="S140" t="str">
            <v>符合</v>
          </cell>
        </row>
        <row r="141">
          <cell r="B141" t="str">
            <v>李南鹏</v>
          </cell>
          <cell r="C141" t="str">
            <v>应用俄语</v>
          </cell>
          <cell r="D141" t="str">
            <v>高中起点升专科</v>
          </cell>
          <cell r="E141" t="str">
            <v>是</v>
          </cell>
          <cell r="F141" t="str">
            <v>420624198705261314</v>
          </cell>
          <cell r="G141" t="str">
            <v>三亚海棠湾天房洲际度假酒店</v>
          </cell>
          <cell r="H141" t="str">
            <v>三年</v>
          </cell>
          <cell r="I141">
            <v>2770</v>
          </cell>
          <cell r="J141" t="str">
            <v>2021.1-2022.6</v>
          </cell>
          <cell r="K141">
            <v>2077.5</v>
          </cell>
        </row>
        <row r="141">
          <cell r="M141" t="str">
            <v>是</v>
          </cell>
          <cell r="N141" t="str">
            <v>是</v>
          </cell>
          <cell r="O141" t="str">
            <v>是</v>
          </cell>
        </row>
        <row r="141">
          <cell r="S141" t="str">
            <v>符合</v>
          </cell>
        </row>
        <row r="142">
          <cell r="B142" t="str">
            <v>谷桂鸿</v>
          </cell>
          <cell r="C142" t="str">
            <v>酒店管理</v>
          </cell>
          <cell r="D142" t="str">
            <v>高中起点升专科</v>
          </cell>
          <cell r="E142" t="str">
            <v>是</v>
          </cell>
          <cell r="F142" t="str">
            <v>430822199807241327</v>
          </cell>
          <cell r="G142" t="str">
            <v>海南省三亚市吉阳区半山半岛洲际度假酒店</v>
          </cell>
          <cell r="H142" t="str">
            <v>三年</v>
          </cell>
          <cell r="I142">
            <v>2770</v>
          </cell>
          <cell r="J142" t="str">
            <v>2021.1-2022.6</v>
          </cell>
          <cell r="K142">
            <v>2077.5</v>
          </cell>
          <cell r="L142" t="str">
            <v>张家界绿行果业有限公司</v>
          </cell>
          <cell r="M142" t="str">
            <v>是</v>
          </cell>
          <cell r="N142" t="str">
            <v>否</v>
          </cell>
        </row>
        <row r="142">
          <cell r="R142" t="str">
            <v>工资单看不见单位</v>
          </cell>
          <cell r="S142" t="str">
            <v>不符合</v>
          </cell>
        </row>
        <row r="143">
          <cell r="B143" t="str">
            <v>李喻</v>
          </cell>
          <cell r="C143" t="str">
            <v>酒店管理</v>
          </cell>
          <cell r="D143" t="str">
            <v>高中起点升专科</v>
          </cell>
          <cell r="E143" t="str">
            <v>是</v>
          </cell>
          <cell r="F143" t="str">
            <v>460004198711201421</v>
          </cell>
          <cell r="G143" t="str">
            <v>三亚半山半岛洲际度假酒店</v>
          </cell>
          <cell r="H143" t="str">
            <v>三年</v>
          </cell>
          <cell r="I143">
            <v>2770</v>
          </cell>
          <cell r="J143" t="str">
            <v>2021.1-2022.6</v>
          </cell>
          <cell r="K143">
            <v>2077.5</v>
          </cell>
        </row>
        <row r="143">
          <cell r="M143" t="str">
            <v>是</v>
          </cell>
          <cell r="N143" t="str">
            <v>是</v>
          </cell>
          <cell r="O143" t="str">
            <v>是</v>
          </cell>
        </row>
        <row r="143">
          <cell r="S143" t="str">
            <v>符合</v>
          </cell>
        </row>
        <row r="144">
          <cell r="B144" t="str">
            <v>黄海妙</v>
          </cell>
          <cell r="C144" t="str">
            <v>酒店管理</v>
          </cell>
          <cell r="D144" t="str">
            <v>高中起点升专科</v>
          </cell>
          <cell r="E144" t="str">
            <v>是</v>
          </cell>
          <cell r="F144" t="str">
            <v>469028200003230925</v>
          </cell>
          <cell r="G144" t="str">
            <v>三亚康年酒店</v>
          </cell>
          <cell r="H144" t="str">
            <v>三年</v>
          </cell>
          <cell r="I144">
            <v>2770</v>
          </cell>
          <cell r="J144" t="str">
            <v>2021.1-2022.6</v>
          </cell>
          <cell r="K144">
            <v>2077.5</v>
          </cell>
          <cell r="L144" t="str">
            <v>三亚电建酒店管理有限公司</v>
          </cell>
          <cell r="M144" t="str">
            <v>是</v>
          </cell>
          <cell r="N144" t="str">
            <v>是</v>
          </cell>
        </row>
        <row r="144">
          <cell r="R144" t="str">
            <v>无证明依据</v>
          </cell>
          <cell r="S144" t="str">
            <v>不符合</v>
          </cell>
        </row>
        <row r="145">
          <cell r="B145" t="str">
            <v>孙器旺</v>
          </cell>
          <cell r="C145" t="str">
            <v>酒店管理</v>
          </cell>
          <cell r="D145" t="str">
            <v>高中起点升专科</v>
          </cell>
          <cell r="E145" t="str">
            <v>是</v>
          </cell>
          <cell r="F145" t="str">
            <v>460200199005104931</v>
          </cell>
          <cell r="G145" t="str">
            <v>三亚半山半岛帆船港有限责任公司帆船港酒店</v>
          </cell>
          <cell r="H145" t="str">
            <v>三年</v>
          </cell>
          <cell r="I145">
            <v>2770</v>
          </cell>
          <cell r="J145" t="str">
            <v>2021.1-2022.6</v>
          </cell>
          <cell r="K145">
            <v>2077.5</v>
          </cell>
        </row>
        <row r="145">
          <cell r="M145" t="str">
            <v>是</v>
          </cell>
          <cell r="N145" t="str">
            <v>是</v>
          </cell>
        </row>
        <row r="145">
          <cell r="R145" t="str">
            <v>无证明依据</v>
          </cell>
          <cell r="S145" t="str">
            <v>不符合</v>
          </cell>
        </row>
        <row r="146">
          <cell r="B146" t="str">
            <v>李美军</v>
          </cell>
          <cell r="C146" t="str">
            <v>酒店管理</v>
          </cell>
          <cell r="D146" t="str">
            <v>高中起点升专科</v>
          </cell>
          <cell r="E146" t="str">
            <v>是</v>
          </cell>
          <cell r="F146" t="str">
            <v>469028199903105024</v>
          </cell>
          <cell r="G146" t="str">
            <v>三亚康年酒店</v>
          </cell>
          <cell r="H146" t="str">
            <v>三年</v>
          </cell>
          <cell r="I146">
            <v>2770</v>
          </cell>
          <cell r="J146" t="str">
            <v>2021.1-2022.6</v>
          </cell>
          <cell r="K146">
            <v>2077.5</v>
          </cell>
          <cell r="L146" t="str">
            <v>三亚电建酒店管理有限公司</v>
          </cell>
          <cell r="M146" t="str">
            <v>是</v>
          </cell>
          <cell r="N146" t="str">
            <v>是</v>
          </cell>
        </row>
        <row r="146">
          <cell r="R146" t="str">
            <v>无证明依据</v>
          </cell>
          <cell r="S146" t="str">
            <v>不符合</v>
          </cell>
        </row>
        <row r="147">
          <cell r="B147" t="str">
            <v>韩志勇</v>
          </cell>
          <cell r="C147" t="str">
            <v>酒店管理</v>
          </cell>
          <cell r="D147" t="str">
            <v>高中起点升专科</v>
          </cell>
          <cell r="E147" t="str">
            <v>是</v>
          </cell>
          <cell r="F147" t="str">
            <v>232321198704011111</v>
          </cell>
          <cell r="G147" t="str">
            <v>三亚玉华苑海景酒店</v>
          </cell>
          <cell r="H147" t="str">
            <v>三年</v>
          </cell>
          <cell r="I147">
            <v>2770</v>
          </cell>
          <cell r="J147" t="str">
            <v>2021.1-2022.6</v>
          </cell>
          <cell r="K147">
            <v>2077.5</v>
          </cell>
        </row>
        <row r="147">
          <cell r="R147" t="str">
            <v>无资料</v>
          </cell>
          <cell r="S147" t="str">
            <v>不符合</v>
          </cell>
        </row>
        <row r="148">
          <cell r="B148" t="str">
            <v>王粱元</v>
          </cell>
          <cell r="C148" t="str">
            <v>酒店管理</v>
          </cell>
          <cell r="D148" t="str">
            <v>高中起点升专科</v>
          </cell>
          <cell r="E148" t="str">
            <v>是</v>
          </cell>
          <cell r="F148" t="str">
            <v>230302199204104411</v>
          </cell>
          <cell r="G148" t="str">
            <v>三亚凤凰机场酒店</v>
          </cell>
          <cell r="H148" t="str">
            <v>三年</v>
          </cell>
          <cell r="I148">
            <v>2770</v>
          </cell>
          <cell r="J148" t="str">
            <v>2021.1-2022.6</v>
          </cell>
          <cell r="K148">
            <v>2077.5</v>
          </cell>
          <cell r="L148" t="str">
            <v>三亚凤凰国际机场候机楼服务有限公司机场分公司</v>
          </cell>
          <cell r="M148" t="str">
            <v>是</v>
          </cell>
          <cell r="N148" t="str">
            <v>是</v>
          </cell>
          <cell r="O148" t="str">
            <v>是</v>
          </cell>
        </row>
        <row r="148">
          <cell r="S148" t="str">
            <v>符合</v>
          </cell>
        </row>
        <row r="149">
          <cell r="B149" t="str">
            <v>黄祖轩</v>
          </cell>
          <cell r="C149" t="str">
            <v>酒店管理</v>
          </cell>
          <cell r="D149" t="str">
            <v>高中起点升专科</v>
          </cell>
          <cell r="E149" t="str">
            <v>是</v>
          </cell>
          <cell r="F149" t="str">
            <v>230302199304096412</v>
          </cell>
          <cell r="G149" t="str">
            <v>三亚凤凰机场酒店</v>
          </cell>
          <cell r="H149" t="str">
            <v>三年</v>
          </cell>
          <cell r="I149">
            <v>2770</v>
          </cell>
          <cell r="J149" t="str">
            <v>2021.1-2022.6</v>
          </cell>
          <cell r="K149">
            <v>2077.5</v>
          </cell>
          <cell r="L149" t="str">
            <v>三亚凤凰国际机场候机楼服务有限公司机场分公司</v>
          </cell>
          <cell r="M149" t="str">
            <v>是</v>
          </cell>
          <cell r="N149" t="str">
            <v>是</v>
          </cell>
        </row>
        <row r="149">
          <cell r="R149" t="str">
            <v>无证明依据</v>
          </cell>
          <cell r="S149" t="str">
            <v>不符合</v>
          </cell>
        </row>
        <row r="150">
          <cell r="B150" t="str">
            <v>余春梅</v>
          </cell>
          <cell r="C150" t="str">
            <v>酒店管理</v>
          </cell>
          <cell r="D150" t="str">
            <v>高中起点升专科</v>
          </cell>
          <cell r="E150" t="str">
            <v>是</v>
          </cell>
          <cell r="F150" t="str">
            <v>460200198905111665</v>
          </cell>
          <cell r="G150" t="str">
            <v>三亚南山文化旅游区</v>
          </cell>
          <cell r="H150" t="str">
            <v>三年</v>
          </cell>
          <cell r="I150">
            <v>2770</v>
          </cell>
          <cell r="J150" t="str">
            <v>2021.1-2022.6</v>
          </cell>
          <cell r="K150">
            <v>2077.5</v>
          </cell>
        </row>
        <row r="150">
          <cell r="R150" t="str">
            <v>无资料</v>
          </cell>
          <cell r="S150" t="str">
            <v>不符合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T152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U6" sqref="U6"/>
    </sheetView>
  </sheetViews>
  <sheetFormatPr defaultColWidth="9" defaultRowHeight="14.25"/>
  <cols>
    <col min="1" max="1" width="5.125" style="30" customWidth="1"/>
    <col min="2" max="2" width="7.75833333333333" style="30" customWidth="1"/>
    <col min="3" max="3" width="8.81666666666667" style="30" customWidth="1"/>
    <col min="4" max="4" width="14.8166666666667" style="30" customWidth="1"/>
    <col min="5" max="5" width="27.1583333333333" style="30" customWidth="1"/>
    <col min="6" max="6" width="10.725" style="30" customWidth="1"/>
    <col min="7" max="7" width="8.875" style="30" customWidth="1"/>
    <col min="8" max="8" width="15.1416666666667" style="30" hidden="1" customWidth="1"/>
    <col min="9" max="9" width="12.9083333333333" style="30" hidden="1" customWidth="1"/>
    <col min="10" max="10" width="11.025" style="30" hidden="1" customWidth="1"/>
    <col min="11" max="14" width="9" style="30" hidden="1" customWidth="1"/>
    <col min="15" max="15" width="6.7" style="30" hidden="1" customWidth="1"/>
    <col min="16" max="16" width="33.2916666666667" style="30" hidden="1" customWidth="1"/>
    <col min="17" max="17" width="12.725" style="29" customWidth="1"/>
    <col min="18" max="18" width="30.5833333333333" style="29" customWidth="1"/>
    <col min="19" max="19" width="14.6583333333333" style="27" hidden="1" customWidth="1"/>
    <col min="20" max="20" width="25.1833333333333" style="31" customWidth="1"/>
    <col min="21" max="16384" width="9" style="30"/>
  </cols>
  <sheetData>
    <row r="1" s="26" customFormat="1" ht="41.25" customHeight="1" spans="1:20">
      <c r="A1" s="32" t="s">
        <v>0</v>
      </c>
      <c r="B1" s="32"/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7"/>
      <c r="T1" s="42"/>
    </row>
    <row r="2" s="26" customFormat="1" ht="24.75" hidden="1" customHeight="1" spans="1:20">
      <c r="A2" s="34" t="s">
        <v>2</v>
      </c>
      <c r="B2" s="34"/>
      <c r="C2" s="34"/>
      <c r="D2" s="34"/>
      <c r="E2" s="34"/>
      <c r="F2" s="34"/>
      <c r="G2" s="34"/>
      <c r="Q2" s="43"/>
      <c r="R2" s="43"/>
      <c r="S2" s="27"/>
      <c r="T2" s="42"/>
    </row>
    <row r="3" s="26" customFormat="1" ht="24.75" hidden="1" customHeight="1" spans="1:20">
      <c r="A3" s="34" t="s">
        <v>3</v>
      </c>
      <c r="B3" s="34"/>
      <c r="C3" s="34"/>
      <c r="D3" s="34"/>
      <c r="E3" s="34"/>
      <c r="F3" s="34"/>
      <c r="G3" s="34"/>
      <c r="Q3" s="43"/>
      <c r="R3" s="43"/>
      <c r="S3" s="27"/>
      <c r="T3" s="42"/>
    </row>
    <row r="4" s="26" customFormat="1" ht="20" hidden="1" customHeight="1" spans="1:20">
      <c r="A4" s="35" t="s">
        <v>4</v>
      </c>
      <c r="B4" s="34"/>
      <c r="C4" s="34"/>
      <c r="D4" s="34"/>
      <c r="E4" s="34"/>
      <c r="F4" s="36" t="s">
        <v>5</v>
      </c>
      <c r="G4" s="37"/>
      <c r="Q4" s="43"/>
      <c r="R4" s="43"/>
      <c r="S4" s="27"/>
      <c r="T4" s="42"/>
    </row>
    <row r="5" s="27" customFormat="1" ht="28" customHeight="1" spans="1:20">
      <c r="A5" s="16"/>
      <c r="B5" s="25" t="s">
        <v>6</v>
      </c>
      <c r="C5" s="25"/>
      <c r="D5" s="25"/>
      <c r="E5" s="25"/>
      <c r="F5" s="25"/>
      <c r="G5" s="25" t="s">
        <v>7</v>
      </c>
      <c r="H5" s="26"/>
      <c r="Q5" s="16" t="s">
        <v>8</v>
      </c>
      <c r="R5" s="16"/>
      <c r="S5" s="25" t="s">
        <v>9</v>
      </c>
      <c r="T5" s="44"/>
    </row>
    <row r="6" s="26" customFormat="1" ht="85" customHeight="1" spans="1:20">
      <c r="A6" s="18" t="s">
        <v>10</v>
      </c>
      <c r="B6" s="18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35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8" t="s">
        <v>24</v>
      </c>
      <c r="P6" s="18" t="s">
        <v>25</v>
      </c>
      <c r="Q6" s="18" t="s">
        <v>26</v>
      </c>
      <c r="R6" s="18" t="s">
        <v>27</v>
      </c>
      <c r="S6" s="25"/>
      <c r="T6" s="45"/>
    </row>
    <row r="7" s="28" customFormat="1" ht="41" customHeight="1" spans="1:20">
      <c r="A7" s="38">
        <v>1</v>
      </c>
      <c r="B7" s="38" t="s">
        <v>28</v>
      </c>
      <c r="C7" s="38" t="s">
        <v>29</v>
      </c>
      <c r="D7" s="38" t="s">
        <v>30</v>
      </c>
      <c r="E7" s="38" t="s">
        <v>31</v>
      </c>
      <c r="F7" s="38" t="s">
        <v>32</v>
      </c>
      <c r="G7" s="38">
        <v>2.5</v>
      </c>
      <c r="H7" s="39" t="s">
        <v>33</v>
      </c>
      <c r="I7" s="39" t="s">
        <v>34</v>
      </c>
      <c r="J7" s="39" t="s">
        <v>34</v>
      </c>
      <c r="K7" s="39" t="s">
        <v>34</v>
      </c>
      <c r="L7" s="39"/>
      <c r="M7" s="39" t="s">
        <v>34</v>
      </c>
      <c r="N7" s="39" t="s">
        <v>34</v>
      </c>
      <c r="O7" s="39"/>
      <c r="P7" s="38" t="s">
        <v>35</v>
      </c>
      <c r="Q7" s="38" t="s">
        <v>36</v>
      </c>
      <c r="R7" s="38" t="s">
        <v>37</v>
      </c>
      <c r="S7" s="25" t="str">
        <f>VLOOKUP(B7,[1]学费!$B$7:$S$150,18,FALSE)</f>
        <v>不符合</v>
      </c>
      <c r="T7" s="46"/>
    </row>
    <row r="8" s="28" customFormat="1" ht="41" customHeight="1" spans="1:20">
      <c r="A8" s="38">
        <v>2</v>
      </c>
      <c r="B8" s="38" t="s">
        <v>38</v>
      </c>
      <c r="C8" s="38" t="s">
        <v>29</v>
      </c>
      <c r="D8" s="38" t="s">
        <v>30</v>
      </c>
      <c r="E8" s="38" t="s">
        <v>33</v>
      </c>
      <c r="F8" s="38" t="s">
        <v>32</v>
      </c>
      <c r="G8" s="38">
        <v>2.5</v>
      </c>
      <c r="H8" s="39" t="s">
        <v>39</v>
      </c>
      <c r="I8" s="39" t="s">
        <v>34</v>
      </c>
      <c r="J8" s="39" t="s">
        <v>34</v>
      </c>
      <c r="K8" s="39" t="s">
        <v>34</v>
      </c>
      <c r="L8" s="39"/>
      <c r="M8" s="39" t="s">
        <v>34</v>
      </c>
      <c r="N8" s="39" t="s">
        <v>34</v>
      </c>
      <c r="O8" s="39"/>
      <c r="P8" s="40" t="s">
        <v>40</v>
      </c>
      <c r="Q8" s="38" t="s">
        <v>36</v>
      </c>
      <c r="R8" s="38" t="s">
        <v>37</v>
      </c>
      <c r="S8" s="25" t="str">
        <f>VLOOKUP(B8,[1]学费!$B$7:$S$150,18,FALSE)</f>
        <v>不符合</v>
      </c>
      <c r="T8" s="46"/>
    </row>
    <row r="9" s="29" customFormat="1" ht="41" customHeight="1" spans="1:20">
      <c r="A9" s="38">
        <v>3</v>
      </c>
      <c r="B9" s="38" t="s">
        <v>41</v>
      </c>
      <c r="C9" s="38" t="s">
        <v>29</v>
      </c>
      <c r="D9" s="38" t="s">
        <v>30</v>
      </c>
      <c r="E9" s="38" t="s">
        <v>42</v>
      </c>
      <c r="F9" s="38" t="s">
        <v>32</v>
      </c>
      <c r="G9" s="38">
        <v>2.5</v>
      </c>
      <c r="H9" s="39" t="s">
        <v>43</v>
      </c>
      <c r="I9" s="39" t="s">
        <v>34</v>
      </c>
      <c r="J9" s="39"/>
      <c r="K9" s="39" t="s">
        <v>34</v>
      </c>
      <c r="L9" s="39"/>
      <c r="M9" s="39" t="s">
        <v>34</v>
      </c>
      <c r="N9" s="39" t="s">
        <v>34</v>
      </c>
      <c r="O9" s="39"/>
      <c r="P9" s="39"/>
      <c r="Q9" s="39" t="s">
        <v>44</v>
      </c>
      <c r="R9" s="39"/>
      <c r="S9" s="25" t="str">
        <f>VLOOKUP(B9,[1]学费!$B$7:$S$150,18,FALSE)</f>
        <v>不符合</v>
      </c>
      <c r="T9" s="47"/>
    </row>
    <row r="10" s="29" customFormat="1" ht="41" customHeight="1" spans="1:20">
      <c r="A10" s="38">
        <v>4</v>
      </c>
      <c r="B10" s="38" t="s">
        <v>45</v>
      </c>
      <c r="C10" s="38" t="s">
        <v>29</v>
      </c>
      <c r="D10" s="38" t="s">
        <v>30</v>
      </c>
      <c r="E10" s="38" t="s">
        <v>33</v>
      </c>
      <c r="F10" s="38" t="s">
        <v>46</v>
      </c>
      <c r="G10" s="38">
        <v>2.5</v>
      </c>
      <c r="H10" s="38" t="s">
        <v>33</v>
      </c>
      <c r="I10" s="39"/>
      <c r="J10" s="39" t="s">
        <v>47</v>
      </c>
      <c r="K10" s="39" t="s">
        <v>34</v>
      </c>
      <c r="L10" s="39"/>
      <c r="M10" s="39" t="s">
        <v>34</v>
      </c>
      <c r="N10" s="39" t="s">
        <v>34</v>
      </c>
      <c r="O10" s="39"/>
      <c r="P10" s="39"/>
      <c r="Q10" s="39" t="s">
        <v>44</v>
      </c>
      <c r="R10" s="39"/>
      <c r="S10" s="25" t="str">
        <f>VLOOKUP(B10,[1]学费!$B$7:$S$150,18,FALSE)</f>
        <v>不符合</v>
      </c>
      <c r="T10" s="47"/>
    </row>
    <row r="11" s="29" customFormat="1" ht="41" customHeight="1" spans="1:20">
      <c r="A11" s="38">
        <v>5</v>
      </c>
      <c r="B11" s="38" t="s">
        <v>48</v>
      </c>
      <c r="C11" s="38" t="s">
        <v>29</v>
      </c>
      <c r="D11" s="38" t="s">
        <v>30</v>
      </c>
      <c r="E11" s="38" t="s">
        <v>49</v>
      </c>
      <c r="F11" s="38" t="s">
        <v>32</v>
      </c>
      <c r="G11" s="38">
        <v>2.5</v>
      </c>
      <c r="H11" s="39" t="s">
        <v>50</v>
      </c>
      <c r="I11" s="39" t="s">
        <v>34</v>
      </c>
      <c r="J11" s="39" t="s">
        <v>34</v>
      </c>
      <c r="K11" s="39" t="s">
        <v>34</v>
      </c>
      <c r="L11" s="39"/>
      <c r="M11" s="39"/>
      <c r="N11" s="39" t="s">
        <v>34</v>
      </c>
      <c r="O11" s="39"/>
      <c r="P11" s="39"/>
      <c r="Q11" s="39" t="s">
        <v>44</v>
      </c>
      <c r="R11" s="39"/>
      <c r="S11" s="25" t="str">
        <f>VLOOKUP(B11,[1]学费!$B$7:$S$150,18,FALSE)</f>
        <v>不符合</v>
      </c>
      <c r="T11" s="47"/>
    </row>
    <row r="12" s="28" customFormat="1" ht="41" customHeight="1" spans="1:20">
      <c r="A12" s="38">
        <v>6</v>
      </c>
      <c r="B12" s="38" t="s">
        <v>51</v>
      </c>
      <c r="C12" s="38" t="s">
        <v>29</v>
      </c>
      <c r="D12" s="38" t="s">
        <v>30</v>
      </c>
      <c r="E12" s="38" t="s">
        <v>52</v>
      </c>
      <c r="F12" s="38" t="s">
        <v>47</v>
      </c>
      <c r="G12" s="38">
        <v>2.5</v>
      </c>
      <c r="H12" s="38" t="s">
        <v>52</v>
      </c>
      <c r="I12" s="39" t="s">
        <v>34</v>
      </c>
      <c r="J12" s="39"/>
      <c r="K12" s="39" t="s">
        <v>34</v>
      </c>
      <c r="L12" s="39"/>
      <c r="M12" s="39" t="s">
        <v>34</v>
      </c>
      <c r="N12" s="39" t="s">
        <v>34</v>
      </c>
      <c r="O12" s="39"/>
      <c r="P12" s="38" t="s">
        <v>53</v>
      </c>
      <c r="Q12" s="38" t="s">
        <v>36</v>
      </c>
      <c r="R12" s="38" t="s">
        <v>37</v>
      </c>
      <c r="S12" s="25" t="str">
        <f>VLOOKUP(B12,[1]学费!$B$7:$S$150,18,FALSE)</f>
        <v>不符合</v>
      </c>
      <c r="T12" s="46"/>
    </row>
    <row r="13" s="28" customFormat="1" ht="41" customHeight="1" spans="1:20">
      <c r="A13" s="38">
        <v>7</v>
      </c>
      <c r="B13" s="38" t="s">
        <v>54</v>
      </c>
      <c r="C13" s="38" t="s">
        <v>29</v>
      </c>
      <c r="D13" s="38" t="s">
        <v>30</v>
      </c>
      <c r="E13" s="38" t="s">
        <v>55</v>
      </c>
      <c r="F13" s="38" t="s">
        <v>32</v>
      </c>
      <c r="G13" s="38">
        <v>2.5</v>
      </c>
      <c r="H13" s="39" t="s">
        <v>56</v>
      </c>
      <c r="I13" s="39" t="s">
        <v>57</v>
      </c>
      <c r="J13" s="39"/>
      <c r="K13" s="39" t="s">
        <v>34</v>
      </c>
      <c r="L13" s="39"/>
      <c r="M13" s="39"/>
      <c r="N13" s="39" t="s">
        <v>34</v>
      </c>
      <c r="O13" s="39"/>
      <c r="P13" s="38" t="s">
        <v>58</v>
      </c>
      <c r="Q13" s="38" t="s">
        <v>36</v>
      </c>
      <c r="R13" s="38" t="s">
        <v>37</v>
      </c>
      <c r="S13" s="25" t="str">
        <f>VLOOKUP(B13,[1]学费!$B$7:$S$150,18,FALSE)</f>
        <v>不符合</v>
      </c>
      <c r="T13" s="46"/>
    </row>
    <row r="14" s="28" customFormat="1" ht="41" customHeight="1" spans="1:20">
      <c r="A14" s="38">
        <v>8</v>
      </c>
      <c r="B14" s="38" t="s">
        <v>59</v>
      </c>
      <c r="C14" s="38" t="s">
        <v>29</v>
      </c>
      <c r="D14" s="38" t="s">
        <v>30</v>
      </c>
      <c r="E14" s="38" t="s">
        <v>52</v>
      </c>
      <c r="F14" s="38" t="s">
        <v>47</v>
      </c>
      <c r="G14" s="38">
        <v>2.5</v>
      </c>
      <c r="H14" s="39" t="s">
        <v>52</v>
      </c>
      <c r="I14" s="39" t="s">
        <v>34</v>
      </c>
      <c r="J14" s="39" t="s">
        <v>34</v>
      </c>
      <c r="K14" s="39" t="s">
        <v>34</v>
      </c>
      <c r="L14" s="39"/>
      <c r="M14" s="39" t="s">
        <v>34</v>
      </c>
      <c r="N14" s="39" t="s">
        <v>34</v>
      </c>
      <c r="O14" s="39"/>
      <c r="P14" s="38"/>
      <c r="Q14" s="39" t="s">
        <v>44</v>
      </c>
      <c r="R14" s="38"/>
      <c r="S14" s="25" t="str">
        <f>VLOOKUP(B14,[1]学费!$B$7:$S$150,18,FALSE)</f>
        <v>不符合</v>
      </c>
      <c r="T14" s="46"/>
    </row>
    <row r="15" s="28" customFormat="1" ht="41" customHeight="1" spans="1:20">
      <c r="A15" s="38">
        <v>9</v>
      </c>
      <c r="B15" s="38" t="s">
        <v>60</v>
      </c>
      <c r="C15" s="38" t="s">
        <v>29</v>
      </c>
      <c r="D15" s="38" t="s">
        <v>30</v>
      </c>
      <c r="E15" s="38" t="s">
        <v>52</v>
      </c>
      <c r="F15" s="38" t="s">
        <v>32</v>
      </c>
      <c r="G15" s="38">
        <v>2.5</v>
      </c>
      <c r="H15" s="38" t="s">
        <v>52</v>
      </c>
      <c r="I15" s="39" t="s">
        <v>34</v>
      </c>
      <c r="J15" s="39" t="s">
        <v>61</v>
      </c>
      <c r="K15" s="39"/>
      <c r="L15" s="39"/>
      <c r="M15" s="39" t="s">
        <v>34</v>
      </c>
      <c r="N15" s="39" t="s">
        <v>34</v>
      </c>
      <c r="O15" s="39"/>
      <c r="P15" s="38" t="s">
        <v>53</v>
      </c>
      <c r="Q15" s="38" t="s">
        <v>36</v>
      </c>
      <c r="R15" s="38" t="s">
        <v>37</v>
      </c>
      <c r="S15" s="25" t="str">
        <f>VLOOKUP(B15,[1]学费!$B$7:$S$150,18,FALSE)</f>
        <v>不符合</v>
      </c>
      <c r="T15" s="46"/>
    </row>
    <row r="16" s="29" customFormat="1" ht="41" customHeight="1" spans="1:20">
      <c r="A16" s="38">
        <v>10</v>
      </c>
      <c r="B16" s="38" t="s">
        <v>62</v>
      </c>
      <c r="C16" s="38" t="s">
        <v>29</v>
      </c>
      <c r="D16" s="38" t="s">
        <v>30</v>
      </c>
      <c r="E16" s="38" t="s">
        <v>63</v>
      </c>
      <c r="F16" s="38" t="s">
        <v>32</v>
      </c>
      <c r="G16" s="38">
        <v>2.5</v>
      </c>
      <c r="H16" s="39" t="s">
        <v>64</v>
      </c>
      <c r="I16" s="39" t="s">
        <v>34</v>
      </c>
      <c r="J16" s="39" t="s">
        <v>34</v>
      </c>
      <c r="K16" s="39" t="s">
        <v>34</v>
      </c>
      <c r="L16" s="39"/>
      <c r="M16" s="39" t="s">
        <v>34</v>
      </c>
      <c r="N16" s="39" t="s">
        <v>34</v>
      </c>
      <c r="O16" s="39"/>
      <c r="P16" s="39" t="s">
        <v>65</v>
      </c>
      <c r="Q16" s="39" t="s">
        <v>36</v>
      </c>
      <c r="R16" s="38" t="s">
        <v>37</v>
      </c>
      <c r="S16" s="25" t="str">
        <f>VLOOKUP(B16,[1]学费!$B$7:$S$150,18,FALSE)</f>
        <v>不符合</v>
      </c>
      <c r="T16" s="47"/>
    </row>
    <row r="17" s="29" customFormat="1" ht="41" customHeight="1" spans="1:20">
      <c r="A17" s="38">
        <v>11</v>
      </c>
      <c r="B17" s="38" t="s">
        <v>66</v>
      </c>
      <c r="C17" s="38" t="s">
        <v>29</v>
      </c>
      <c r="D17" s="38" t="s">
        <v>30</v>
      </c>
      <c r="E17" s="38" t="s">
        <v>67</v>
      </c>
      <c r="F17" s="38" t="s">
        <v>32</v>
      </c>
      <c r="G17" s="38">
        <v>2.5</v>
      </c>
      <c r="H17" s="39"/>
      <c r="I17" s="39"/>
      <c r="J17" s="39"/>
      <c r="K17" s="39"/>
      <c r="L17" s="39"/>
      <c r="M17" s="39"/>
      <c r="N17" s="39"/>
      <c r="O17" s="39"/>
      <c r="P17" s="39" t="s">
        <v>68</v>
      </c>
      <c r="Q17" s="39" t="s">
        <v>36</v>
      </c>
      <c r="R17" s="39" t="s">
        <v>68</v>
      </c>
      <c r="S17" s="25" t="str">
        <f>VLOOKUP(B17,[1]学费!$B$7:$S$150,18,FALSE)</f>
        <v>不符合</v>
      </c>
      <c r="T17" s="47"/>
    </row>
    <row r="18" s="28" customFormat="1" ht="41" customHeight="1" spans="1:20">
      <c r="A18" s="38">
        <v>12</v>
      </c>
      <c r="B18" s="38" t="s">
        <v>69</v>
      </c>
      <c r="C18" s="38" t="s">
        <v>29</v>
      </c>
      <c r="D18" s="38" t="s">
        <v>30</v>
      </c>
      <c r="E18" s="38" t="s">
        <v>70</v>
      </c>
      <c r="F18" s="38" t="s">
        <v>32</v>
      </c>
      <c r="G18" s="38">
        <v>2.5</v>
      </c>
      <c r="H18" s="39" t="s">
        <v>71</v>
      </c>
      <c r="I18" s="39" t="s">
        <v>34</v>
      </c>
      <c r="J18" s="39" t="s">
        <v>34</v>
      </c>
      <c r="K18" s="39" t="s">
        <v>34</v>
      </c>
      <c r="L18" s="39" t="s">
        <v>34</v>
      </c>
      <c r="M18" s="39"/>
      <c r="N18" s="39" t="s">
        <v>34</v>
      </c>
      <c r="O18" s="39"/>
      <c r="P18" s="38" t="s">
        <v>72</v>
      </c>
      <c r="Q18" s="38" t="s">
        <v>36</v>
      </c>
      <c r="R18" s="38" t="s">
        <v>37</v>
      </c>
      <c r="S18" s="25" t="str">
        <f>VLOOKUP(B18,[1]学费!$B$7:$S$150,18,FALSE)</f>
        <v>不符合</v>
      </c>
      <c r="T18" s="46"/>
    </row>
    <row r="19" s="28" customFormat="1" ht="41" customHeight="1" spans="1:20">
      <c r="A19" s="38">
        <v>13</v>
      </c>
      <c r="B19" s="38" t="s">
        <v>73</v>
      </c>
      <c r="C19" s="38" t="s">
        <v>29</v>
      </c>
      <c r="D19" s="38" t="s">
        <v>30</v>
      </c>
      <c r="E19" s="38" t="s">
        <v>71</v>
      </c>
      <c r="F19" s="38" t="s">
        <v>32</v>
      </c>
      <c r="G19" s="38">
        <v>2.5</v>
      </c>
      <c r="H19" s="39" t="s">
        <v>74</v>
      </c>
      <c r="I19" s="39" t="s">
        <v>34</v>
      </c>
      <c r="J19" s="39" t="s">
        <v>75</v>
      </c>
      <c r="K19" s="39"/>
      <c r="L19" s="39"/>
      <c r="M19" s="39" t="s">
        <v>34</v>
      </c>
      <c r="N19" s="39" t="s">
        <v>34</v>
      </c>
      <c r="O19" s="39" t="s">
        <v>34</v>
      </c>
      <c r="P19" s="38"/>
      <c r="Q19" s="38" t="s">
        <v>44</v>
      </c>
      <c r="R19" s="38"/>
      <c r="S19" s="25" t="str">
        <f>VLOOKUP(B19,[1]学费!$B$7:$S$150,18,FALSE)</f>
        <v>不符合</v>
      </c>
      <c r="T19" s="46"/>
    </row>
    <row r="20" s="29" customFormat="1" ht="41" customHeight="1" spans="1:20">
      <c r="A20" s="38">
        <v>14</v>
      </c>
      <c r="B20" s="38" t="s">
        <v>76</v>
      </c>
      <c r="C20" s="38" t="s">
        <v>29</v>
      </c>
      <c r="D20" s="38" t="s">
        <v>30</v>
      </c>
      <c r="E20" s="38" t="s">
        <v>77</v>
      </c>
      <c r="F20" s="38" t="s">
        <v>32</v>
      </c>
      <c r="G20" s="38">
        <v>2.5</v>
      </c>
      <c r="H20" s="39" t="s">
        <v>78</v>
      </c>
      <c r="I20" s="39" t="s">
        <v>34</v>
      </c>
      <c r="J20" s="39" t="s">
        <v>34</v>
      </c>
      <c r="K20" s="39" t="s">
        <v>34</v>
      </c>
      <c r="L20" s="39" t="s">
        <v>34</v>
      </c>
      <c r="M20" s="39"/>
      <c r="N20" s="39" t="s">
        <v>34</v>
      </c>
      <c r="O20" s="39"/>
      <c r="P20" s="39"/>
      <c r="Q20" s="39" t="s">
        <v>44</v>
      </c>
      <c r="R20" s="39"/>
      <c r="S20" s="25" t="str">
        <f>VLOOKUP(B20,[1]学费!$B$7:$S$150,18,FALSE)</f>
        <v>不符合</v>
      </c>
      <c r="T20" s="47"/>
    </row>
    <row r="21" s="28" customFormat="1" ht="41" customHeight="1" spans="1:20">
      <c r="A21" s="38">
        <v>15</v>
      </c>
      <c r="B21" s="38" t="s">
        <v>79</v>
      </c>
      <c r="C21" s="38" t="s">
        <v>29</v>
      </c>
      <c r="D21" s="38" t="s">
        <v>30</v>
      </c>
      <c r="E21" s="38" t="s">
        <v>80</v>
      </c>
      <c r="F21" s="38" t="s">
        <v>32</v>
      </c>
      <c r="G21" s="38">
        <v>2.5</v>
      </c>
      <c r="H21" s="39" t="s">
        <v>81</v>
      </c>
      <c r="I21" s="39" t="s">
        <v>57</v>
      </c>
      <c r="J21" s="39" t="s">
        <v>34</v>
      </c>
      <c r="K21" s="39" t="s">
        <v>34</v>
      </c>
      <c r="L21" s="39"/>
      <c r="M21" s="39" t="s">
        <v>34</v>
      </c>
      <c r="N21" s="39" t="s">
        <v>34</v>
      </c>
      <c r="O21" s="39"/>
      <c r="P21" s="38" t="s">
        <v>82</v>
      </c>
      <c r="Q21" s="38" t="s">
        <v>36</v>
      </c>
      <c r="R21" s="38" t="s">
        <v>37</v>
      </c>
      <c r="S21" s="25" t="str">
        <f>VLOOKUP(B21,[1]学费!$B$7:$S$150,18,FALSE)</f>
        <v>不符合</v>
      </c>
      <c r="T21" s="46"/>
    </row>
    <row r="22" s="29" customFormat="1" ht="41" customHeight="1" spans="1:20">
      <c r="A22" s="38">
        <v>16</v>
      </c>
      <c r="B22" s="38" t="s">
        <v>83</v>
      </c>
      <c r="C22" s="38" t="s">
        <v>29</v>
      </c>
      <c r="D22" s="38" t="s">
        <v>30</v>
      </c>
      <c r="E22" s="38" t="s">
        <v>84</v>
      </c>
      <c r="F22" s="38" t="s">
        <v>32</v>
      </c>
      <c r="G22" s="38">
        <v>2.5</v>
      </c>
      <c r="H22" s="39"/>
      <c r="I22" s="39"/>
      <c r="J22" s="39"/>
      <c r="K22" s="39"/>
      <c r="L22" s="39"/>
      <c r="M22" s="39"/>
      <c r="N22" s="39"/>
      <c r="O22" s="39"/>
      <c r="P22" s="39" t="s">
        <v>68</v>
      </c>
      <c r="Q22" s="39" t="s">
        <v>36</v>
      </c>
      <c r="R22" s="39" t="s">
        <v>68</v>
      </c>
      <c r="S22" s="25" t="str">
        <f>VLOOKUP(B22,[1]学费!$B$7:$S$150,18,FALSE)</f>
        <v>不符合</v>
      </c>
      <c r="T22" s="47"/>
    </row>
    <row r="23" s="29" customFormat="1" ht="41" customHeight="1" spans="1:20">
      <c r="A23" s="38">
        <v>17</v>
      </c>
      <c r="B23" s="38" t="s">
        <v>85</v>
      </c>
      <c r="C23" s="38" t="s">
        <v>29</v>
      </c>
      <c r="D23" s="38" t="s">
        <v>30</v>
      </c>
      <c r="E23" s="38" t="s">
        <v>86</v>
      </c>
      <c r="F23" s="38" t="s">
        <v>32</v>
      </c>
      <c r="G23" s="38">
        <v>2.5</v>
      </c>
      <c r="H23" s="39" t="s">
        <v>86</v>
      </c>
      <c r="I23" s="39" t="s">
        <v>34</v>
      </c>
      <c r="J23" s="39" t="s">
        <v>34</v>
      </c>
      <c r="K23" s="39" t="s">
        <v>34</v>
      </c>
      <c r="L23" s="39"/>
      <c r="M23" s="39"/>
      <c r="N23" s="39" t="s">
        <v>34</v>
      </c>
      <c r="O23" s="39"/>
      <c r="P23" s="39"/>
      <c r="Q23" s="39" t="s">
        <v>44</v>
      </c>
      <c r="R23" s="39"/>
      <c r="S23" s="25" t="str">
        <f>VLOOKUP(B23,[1]学费!$B$7:$S$150,18,FALSE)</f>
        <v>不符合</v>
      </c>
      <c r="T23" s="47"/>
    </row>
    <row r="24" s="29" customFormat="1" ht="41" customHeight="1" spans="1:20">
      <c r="A24" s="38">
        <v>18</v>
      </c>
      <c r="B24" s="38" t="s">
        <v>87</v>
      </c>
      <c r="C24" s="38" t="s">
        <v>29</v>
      </c>
      <c r="D24" s="38" t="s">
        <v>30</v>
      </c>
      <c r="E24" s="38" t="s">
        <v>88</v>
      </c>
      <c r="F24" s="38" t="s">
        <v>32</v>
      </c>
      <c r="G24" s="38">
        <v>2.5</v>
      </c>
      <c r="H24" s="39" t="s">
        <v>89</v>
      </c>
      <c r="I24" s="39" t="s">
        <v>34</v>
      </c>
      <c r="J24" s="39" t="s">
        <v>34</v>
      </c>
      <c r="K24" s="39" t="s">
        <v>34</v>
      </c>
      <c r="L24" s="39"/>
      <c r="M24" s="39"/>
      <c r="N24" s="39" t="s">
        <v>34</v>
      </c>
      <c r="O24" s="39"/>
      <c r="P24" s="39"/>
      <c r="Q24" s="39" t="s">
        <v>44</v>
      </c>
      <c r="R24" s="39"/>
      <c r="S24" s="25" t="str">
        <f>VLOOKUP(B24,[1]学费!$B$7:$S$150,18,FALSE)</f>
        <v>不符合</v>
      </c>
      <c r="T24" s="47"/>
    </row>
    <row r="25" s="29" customFormat="1" ht="41" customHeight="1" spans="1:20">
      <c r="A25" s="38">
        <v>19</v>
      </c>
      <c r="B25" s="38" t="s">
        <v>90</v>
      </c>
      <c r="C25" s="38" t="s">
        <v>29</v>
      </c>
      <c r="D25" s="38" t="s">
        <v>30</v>
      </c>
      <c r="E25" s="38" t="s">
        <v>91</v>
      </c>
      <c r="F25" s="38" t="s">
        <v>32</v>
      </c>
      <c r="G25" s="38">
        <v>2.5</v>
      </c>
      <c r="H25" s="39" t="s">
        <v>92</v>
      </c>
      <c r="I25" s="39" t="s">
        <v>34</v>
      </c>
      <c r="J25" s="39" t="s">
        <v>34</v>
      </c>
      <c r="K25" s="39" t="s">
        <v>34</v>
      </c>
      <c r="L25" s="39"/>
      <c r="M25" s="39" t="s">
        <v>34</v>
      </c>
      <c r="N25" s="39" t="s">
        <v>34</v>
      </c>
      <c r="O25" s="39"/>
      <c r="P25" s="39"/>
      <c r="Q25" s="39" t="s">
        <v>44</v>
      </c>
      <c r="R25" s="39"/>
      <c r="S25" s="25" t="str">
        <f>VLOOKUP(B25,[1]学费!$B$7:$S$150,18,FALSE)</f>
        <v>不符合</v>
      </c>
      <c r="T25" s="47"/>
    </row>
    <row r="26" s="28" customFormat="1" ht="41" customHeight="1" spans="1:20">
      <c r="A26" s="38">
        <v>20</v>
      </c>
      <c r="B26" s="38" t="s">
        <v>93</v>
      </c>
      <c r="C26" s="38" t="s">
        <v>29</v>
      </c>
      <c r="D26" s="38" t="s">
        <v>30</v>
      </c>
      <c r="E26" s="38" t="s">
        <v>94</v>
      </c>
      <c r="F26" s="38" t="s">
        <v>32</v>
      </c>
      <c r="G26" s="38">
        <v>2.5</v>
      </c>
      <c r="H26" s="39" t="s">
        <v>95</v>
      </c>
      <c r="I26" s="39" t="s">
        <v>34</v>
      </c>
      <c r="J26" s="39" t="s">
        <v>34</v>
      </c>
      <c r="K26" s="39" t="s">
        <v>34</v>
      </c>
      <c r="L26" s="39"/>
      <c r="M26" s="39" t="s">
        <v>34</v>
      </c>
      <c r="N26" s="39" t="s">
        <v>34</v>
      </c>
      <c r="O26" s="39"/>
      <c r="P26" s="38"/>
      <c r="Q26" s="39" t="s">
        <v>44</v>
      </c>
      <c r="R26" s="38"/>
      <c r="S26" s="25" t="str">
        <f>VLOOKUP(B26,[1]学费!$B$7:$S$150,18,FALSE)</f>
        <v>不符合</v>
      </c>
      <c r="T26" s="46"/>
    </row>
    <row r="27" s="29" customFormat="1" ht="41" customHeight="1" spans="1:20">
      <c r="A27" s="38">
        <v>21</v>
      </c>
      <c r="B27" s="38" t="s">
        <v>96</v>
      </c>
      <c r="C27" s="38" t="s">
        <v>29</v>
      </c>
      <c r="D27" s="38" t="s">
        <v>30</v>
      </c>
      <c r="E27" s="38" t="s">
        <v>97</v>
      </c>
      <c r="F27" s="38" t="s">
        <v>32</v>
      </c>
      <c r="G27" s="38">
        <v>2.5</v>
      </c>
      <c r="H27" s="39" t="s">
        <v>98</v>
      </c>
      <c r="I27" s="39" t="s">
        <v>34</v>
      </c>
      <c r="J27" s="39" t="s">
        <v>61</v>
      </c>
      <c r="K27" s="39"/>
      <c r="L27" s="39"/>
      <c r="M27" s="39"/>
      <c r="N27" s="39"/>
      <c r="O27" s="39"/>
      <c r="P27" s="39" t="s">
        <v>99</v>
      </c>
      <c r="Q27" s="39" t="s">
        <v>36</v>
      </c>
      <c r="R27" s="38" t="s">
        <v>37</v>
      </c>
      <c r="S27" s="25" t="str">
        <f>VLOOKUP(B27,[1]学费!$B$7:$S$150,18,FALSE)</f>
        <v>不符合</v>
      </c>
      <c r="T27" s="47"/>
    </row>
    <row r="28" s="29" customFormat="1" ht="41" customHeight="1" spans="1:20">
      <c r="A28" s="38">
        <v>22</v>
      </c>
      <c r="B28" s="38" t="s">
        <v>100</v>
      </c>
      <c r="C28" s="38" t="s">
        <v>29</v>
      </c>
      <c r="D28" s="38" t="s">
        <v>30</v>
      </c>
      <c r="E28" s="38" t="s">
        <v>101</v>
      </c>
      <c r="F28" s="38" t="s">
        <v>32</v>
      </c>
      <c r="G28" s="38">
        <v>2.5</v>
      </c>
      <c r="H28" s="39" t="s">
        <v>102</v>
      </c>
      <c r="I28" s="39" t="s">
        <v>34</v>
      </c>
      <c r="J28" s="39" t="s">
        <v>34</v>
      </c>
      <c r="K28" s="39" t="s">
        <v>34</v>
      </c>
      <c r="L28" s="39"/>
      <c r="M28" s="39" t="s">
        <v>34</v>
      </c>
      <c r="N28" s="39" t="s">
        <v>34</v>
      </c>
      <c r="O28" s="39"/>
      <c r="P28" s="39"/>
      <c r="Q28" s="39" t="s">
        <v>44</v>
      </c>
      <c r="R28" s="39"/>
      <c r="S28" s="25" t="str">
        <f>VLOOKUP(B28,[1]学费!$B$7:$S$150,18,FALSE)</f>
        <v>不符合</v>
      </c>
      <c r="T28" s="47"/>
    </row>
    <row r="29" s="29" customFormat="1" ht="41" customHeight="1" spans="1:20">
      <c r="A29" s="38">
        <v>23</v>
      </c>
      <c r="B29" s="38" t="s">
        <v>103</v>
      </c>
      <c r="C29" s="38" t="s">
        <v>29</v>
      </c>
      <c r="D29" s="38" t="s">
        <v>30</v>
      </c>
      <c r="E29" s="38" t="s">
        <v>104</v>
      </c>
      <c r="F29" s="38" t="s">
        <v>47</v>
      </c>
      <c r="G29" s="38">
        <v>2.5</v>
      </c>
      <c r="H29" s="39" t="s">
        <v>105</v>
      </c>
      <c r="I29" s="39" t="s">
        <v>34</v>
      </c>
      <c r="J29" s="39" t="s">
        <v>34</v>
      </c>
      <c r="K29" s="39" t="s">
        <v>34</v>
      </c>
      <c r="L29" s="39"/>
      <c r="M29" s="39"/>
      <c r="N29" s="39" t="s">
        <v>34</v>
      </c>
      <c r="O29" s="39"/>
      <c r="P29" s="39"/>
      <c r="Q29" s="39" t="s">
        <v>44</v>
      </c>
      <c r="R29" s="39"/>
      <c r="S29" s="25" t="str">
        <f>VLOOKUP(B29,[1]学费!$B$7:$S$150,18,FALSE)</f>
        <v>不符合</v>
      </c>
      <c r="T29" s="47"/>
    </row>
    <row r="30" s="29" customFormat="1" ht="41" customHeight="1" spans="1:20">
      <c r="A30" s="38">
        <v>24</v>
      </c>
      <c r="B30" s="38" t="s">
        <v>106</v>
      </c>
      <c r="C30" s="38" t="s">
        <v>29</v>
      </c>
      <c r="D30" s="38" t="s">
        <v>30</v>
      </c>
      <c r="E30" s="38" t="s">
        <v>107</v>
      </c>
      <c r="F30" s="38" t="s">
        <v>32</v>
      </c>
      <c r="G30" s="38">
        <v>2.5</v>
      </c>
      <c r="H30" s="38" t="s">
        <v>107</v>
      </c>
      <c r="I30" s="39" t="s">
        <v>34</v>
      </c>
      <c r="J30" s="39" t="s">
        <v>47</v>
      </c>
      <c r="K30" s="39" t="s">
        <v>34</v>
      </c>
      <c r="L30" s="39"/>
      <c r="M30" s="39" t="s">
        <v>34</v>
      </c>
      <c r="N30" s="39" t="s">
        <v>34</v>
      </c>
      <c r="O30" s="39"/>
      <c r="P30" s="39"/>
      <c r="Q30" s="39" t="s">
        <v>44</v>
      </c>
      <c r="R30" s="39"/>
      <c r="S30" s="25" t="str">
        <f>VLOOKUP(B30,[1]学费!$B$7:$S$150,18,FALSE)</f>
        <v>不符合</v>
      </c>
      <c r="T30" s="47"/>
    </row>
    <row r="31" s="29" customFormat="1" ht="41" customHeight="1" spans="1:20">
      <c r="A31" s="38">
        <v>25</v>
      </c>
      <c r="B31" s="38" t="s">
        <v>108</v>
      </c>
      <c r="C31" s="38" t="s">
        <v>29</v>
      </c>
      <c r="D31" s="38" t="s">
        <v>30</v>
      </c>
      <c r="E31" s="38" t="s">
        <v>109</v>
      </c>
      <c r="F31" s="38" t="s">
        <v>110</v>
      </c>
      <c r="G31" s="38">
        <v>2.5</v>
      </c>
      <c r="H31" s="39"/>
      <c r="I31" s="39"/>
      <c r="J31" s="39"/>
      <c r="K31" s="39"/>
      <c r="L31" s="39"/>
      <c r="M31" s="39"/>
      <c r="N31" s="39"/>
      <c r="O31" s="39"/>
      <c r="P31" s="39" t="s">
        <v>68</v>
      </c>
      <c r="Q31" s="39" t="s">
        <v>36</v>
      </c>
      <c r="R31" s="39" t="s">
        <v>68</v>
      </c>
      <c r="S31" s="25" t="str">
        <f>VLOOKUP(B31,[1]学费!$B$7:$S$150,18,FALSE)</f>
        <v>不符合</v>
      </c>
      <c r="T31" s="47"/>
    </row>
    <row r="32" s="29" customFormat="1" ht="41" customHeight="1" spans="1:20">
      <c r="A32" s="38">
        <v>26</v>
      </c>
      <c r="B32" s="38" t="s">
        <v>111</v>
      </c>
      <c r="C32" s="38" t="s">
        <v>29</v>
      </c>
      <c r="D32" s="38" t="s">
        <v>30</v>
      </c>
      <c r="E32" s="38" t="s">
        <v>109</v>
      </c>
      <c r="F32" s="38" t="s">
        <v>110</v>
      </c>
      <c r="G32" s="38">
        <v>2.5</v>
      </c>
      <c r="H32" s="38" t="s">
        <v>109</v>
      </c>
      <c r="I32" s="39" t="s">
        <v>34</v>
      </c>
      <c r="J32" s="39" t="s">
        <v>112</v>
      </c>
      <c r="K32" s="39"/>
      <c r="L32" s="39"/>
      <c r="M32" s="39"/>
      <c r="N32" s="39"/>
      <c r="O32" s="39"/>
      <c r="P32" s="39" t="s">
        <v>113</v>
      </c>
      <c r="Q32" s="39" t="s">
        <v>36</v>
      </c>
      <c r="R32" s="38" t="s">
        <v>37</v>
      </c>
      <c r="S32" s="25" t="str">
        <f>VLOOKUP(B32,[1]学费!$B$7:$S$150,18,FALSE)</f>
        <v>不符合</v>
      </c>
      <c r="T32" s="47"/>
    </row>
    <row r="33" s="28" customFormat="1" ht="41" customHeight="1" spans="1:20">
      <c r="A33" s="38">
        <v>27</v>
      </c>
      <c r="B33" s="38" t="s">
        <v>114</v>
      </c>
      <c r="C33" s="38" t="s">
        <v>29</v>
      </c>
      <c r="D33" s="38" t="s">
        <v>30</v>
      </c>
      <c r="E33" s="38" t="s">
        <v>115</v>
      </c>
      <c r="F33" s="38" t="s">
        <v>32</v>
      </c>
      <c r="G33" s="38">
        <v>2.5</v>
      </c>
      <c r="H33" s="39" t="s">
        <v>52</v>
      </c>
      <c r="I33" s="39" t="s">
        <v>34</v>
      </c>
      <c r="J33" s="39" t="s">
        <v>61</v>
      </c>
      <c r="K33" s="39" t="s">
        <v>34</v>
      </c>
      <c r="L33" s="39"/>
      <c r="M33" s="39" t="s">
        <v>34</v>
      </c>
      <c r="N33" s="39" t="s">
        <v>34</v>
      </c>
      <c r="O33" s="39"/>
      <c r="P33" s="38" t="s">
        <v>116</v>
      </c>
      <c r="Q33" s="38" t="s">
        <v>36</v>
      </c>
      <c r="R33" s="38" t="s">
        <v>37</v>
      </c>
      <c r="S33" s="25" t="str">
        <f>VLOOKUP(B33,[1]学费!$B$7:$S$150,18,FALSE)</f>
        <v>不符合</v>
      </c>
      <c r="T33" s="46"/>
    </row>
    <row r="34" s="28" customFormat="1" ht="41" customHeight="1" spans="1:20">
      <c r="A34" s="38">
        <v>28</v>
      </c>
      <c r="B34" s="38" t="s">
        <v>117</v>
      </c>
      <c r="C34" s="38" t="s">
        <v>29</v>
      </c>
      <c r="D34" s="38" t="s">
        <v>30</v>
      </c>
      <c r="E34" s="38" t="s">
        <v>55</v>
      </c>
      <c r="F34" s="38" t="s">
        <v>32</v>
      </c>
      <c r="G34" s="38">
        <v>2.5</v>
      </c>
      <c r="H34" s="39" t="s">
        <v>52</v>
      </c>
      <c r="I34" s="39" t="s">
        <v>34</v>
      </c>
      <c r="J34" s="39" t="s">
        <v>75</v>
      </c>
      <c r="K34" s="39" t="s">
        <v>34</v>
      </c>
      <c r="L34" s="39"/>
      <c r="M34" s="39" t="s">
        <v>34</v>
      </c>
      <c r="N34" s="39" t="s">
        <v>34</v>
      </c>
      <c r="O34" s="39"/>
      <c r="P34" s="38"/>
      <c r="Q34" s="38" t="s">
        <v>44</v>
      </c>
      <c r="R34" s="38"/>
      <c r="S34" s="25" t="str">
        <f>VLOOKUP(B34,[1]学费!$B$7:$S$150,18,FALSE)</f>
        <v>不符合</v>
      </c>
      <c r="T34" s="46"/>
    </row>
    <row r="35" s="28" customFormat="1" ht="41" customHeight="1" spans="1:20">
      <c r="A35" s="38">
        <v>29</v>
      </c>
      <c r="B35" s="38" t="s">
        <v>118</v>
      </c>
      <c r="C35" s="38" t="s">
        <v>29</v>
      </c>
      <c r="D35" s="38" t="s">
        <v>30</v>
      </c>
      <c r="E35" s="38" t="s">
        <v>115</v>
      </c>
      <c r="F35" s="38" t="s">
        <v>47</v>
      </c>
      <c r="G35" s="38">
        <v>2.5</v>
      </c>
      <c r="H35" s="39" t="s">
        <v>52</v>
      </c>
      <c r="I35" s="39" t="s">
        <v>34</v>
      </c>
      <c r="J35" s="39" t="s">
        <v>47</v>
      </c>
      <c r="K35" s="39"/>
      <c r="L35" s="39"/>
      <c r="M35" s="39" t="s">
        <v>34</v>
      </c>
      <c r="N35" s="39" t="s">
        <v>34</v>
      </c>
      <c r="O35" s="39"/>
      <c r="P35" s="38" t="s">
        <v>119</v>
      </c>
      <c r="Q35" s="38" t="s">
        <v>36</v>
      </c>
      <c r="R35" s="38" t="s">
        <v>37</v>
      </c>
      <c r="S35" s="25" t="str">
        <f>VLOOKUP(B35,[1]学费!$B$7:$S$150,18,FALSE)</f>
        <v>不符合</v>
      </c>
      <c r="T35" s="46"/>
    </row>
    <row r="36" s="29" customFormat="1" ht="41" customHeight="1" spans="1:20">
      <c r="A36" s="38">
        <v>30</v>
      </c>
      <c r="B36" s="38" t="s">
        <v>120</v>
      </c>
      <c r="C36" s="38" t="s">
        <v>29</v>
      </c>
      <c r="D36" s="38" t="s">
        <v>30</v>
      </c>
      <c r="E36" s="38" t="s">
        <v>121</v>
      </c>
      <c r="F36" s="38" t="s">
        <v>32</v>
      </c>
      <c r="G36" s="38">
        <v>2.5</v>
      </c>
      <c r="H36" s="39" t="s">
        <v>122</v>
      </c>
      <c r="I36" s="39" t="s">
        <v>34</v>
      </c>
      <c r="J36" s="39" t="s">
        <v>34</v>
      </c>
      <c r="K36" s="39" t="s">
        <v>34</v>
      </c>
      <c r="L36" s="39"/>
      <c r="M36" s="39"/>
      <c r="N36" s="39" t="s">
        <v>34</v>
      </c>
      <c r="O36" s="39"/>
      <c r="P36" s="39"/>
      <c r="Q36" s="39" t="s">
        <v>44</v>
      </c>
      <c r="R36" s="39"/>
      <c r="S36" s="25" t="str">
        <f>VLOOKUP(B36,[1]学费!$B$7:$S$150,18,FALSE)</f>
        <v>不符合</v>
      </c>
      <c r="T36" s="47"/>
    </row>
    <row r="37" s="29" customFormat="1" ht="41" customHeight="1" spans="1:20">
      <c r="A37" s="38">
        <v>31</v>
      </c>
      <c r="B37" s="38" t="s">
        <v>123</v>
      </c>
      <c r="C37" s="38" t="s">
        <v>29</v>
      </c>
      <c r="D37" s="38" t="s">
        <v>30</v>
      </c>
      <c r="E37" s="38" t="s">
        <v>124</v>
      </c>
      <c r="F37" s="38" t="s">
        <v>32</v>
      </c>
      <c r="G37" s="38">
        <v>2.5</v>
      </c>
      <c r="H37" s="39"/>
      <c r="I37" s="39"/>
      <c r="J37" s="39"/>
      <c r="K37" s="39"/>
      <c r="L37" s="39"/>
      <c r="M37" s="39"/>
      <c r="N37" s="39"/>
      <c r="O37" s="39"/>
      <c r="P37" s="39" t="s">
        <v>68</v>
      </c>
      <c r="Q37" s="39" t="s">
        <v>36</v>
      </c>
      <c r="R37" s="39" t="s">
        <v>68</v>
      </c>
      <c r="S37" s="25" t="str">
        <f>VLOOKUP(B37,[1]学费!$B$7:$S$150,18,FALSE)</f>
        <v>不符合</v>
      </c>
      <c r="T37" s="47"/>
    </row>
    <row r="38" s="28" customFormat="1" ht="41" customHeight="1" spans="1:20">
      <c r="A38" s="38">
        <v>32</v>
      </c>
      <c r="B38" s="38" t="s">
        <v>125</v>
      </c>
      <c r="C38" s="38" t="s">
        <v>29</v>
      </c>
      <c r="D38" s="38" t="s">
        <v>30</v>
      </c>
      <c r="E38" s="38" t="s">
        <v>126</v>
      </c>
      <c r="F38" s="38" t="s">
        <v>32</v>
      </c>
      <c r="G38" s="38">
        <v>2.5</v>
      </c>
      <c r="H38" s="39" t="s">
        <v>127</v>
      </c>
      <c r="I38" s="39" t="s">
        <v>34</v>
      </c>
      <c r="J38" s="39" t="s">
        <v>34</v>
      </c>
      <c r="K38" s="39" t="s">
        <v>34</v>
      </c>
      <c r="L38" s="39"/>
      <c r="M38" s="39" t="s">
        <v>34</v>
      </c>
      <c r="N38" s="39" t="s">
        <v>34</v>
      </c>
      <c r="O38" s="39"/>
      <c r="P38" s="38" t="s">
        <v>128</v>
      </c>
      <c r="Q38" s="38" t="s">
        <v>36</v>
      </c>
      <c r="R38" s="38" t="s">
        <v>37</v>
      </c>
      <c r="S38" s="25" t="str">
        <f>VLOOKUP(B38,[1]学费!$B$7:$S$150,18,FALSE)</f>
        <v>不符合</v>
      </c>
      <c r="T38" s="46"/>
    </row>
    <row r="39" s="29" customFormat="1" ht="41" customHeight="1" spans="1:20">
      <c r="A39" s="38">
        <v>33</v>
      </c>
      <c r="B39" s="38" t="s">
        <v>129</v>
      </c>
      <c r="C39" s="38" t="s">
        <v>29</v>
      </c>
      <c r="D39" s="38" t="s">
        <v>30</v>
      </c>
      <c r="E39" s="38" t="s">
        <v>104</v>
      </c>
      <c r="F39" s="38" t="s">
        <v>32</v>
      </c>
      <c r="G39" s="38">
        <v>2.5</v>
      </c>
      <c r="H39" s="39" t="s">
        <v>105</v>
      </c>
      <c r="I39" s="39" t="s">
        <v>34</v>
      </c>
      <c r="J39" s="39"/>
      <c r="K39" s="39" t="s">
        <v>34</v>
      </c>
      <c r="L39" s="39"/>
      <c r="M39" s="39"/>
      <c r="N39" s="39" t="s">
        <v>34</v>
      </c>
      <c r="O39" s="39"/>
      <c r="P39" s="39" t="s">
        <v>130</v>
      </c>
      <c r="Q39" s="39" t="s">
        <v>36</v>
      </c>
      <c r="R39" s="38" t="s">
        <v>37</v>
      </c>
      <c r="S39" s="25" t="str">
        <f>VLOOKUP(B39,[1]学费!$B$7:$S$150,18,FALSE)</f>
        <v>不符合</v>
      </c>
      <c r="T39" s="47"/>
    </row>
    <row r="40" s="29" customFormat="1" ht="41" customHeight="1" spans="1:20">
      <c r="A40" s="38">
        <v>34</v>
      </c>
      <c r="B40" s="38" t="s">
        <v>131</v>
      </c>
      <c r="C40" s="38" t="s">
        <v>29</v>
      </c>
      <c r="D40" s="38" t="s">
        <v>30</v>
      </c>
      <c r="E40" s="38" t="s">
        <v>132</v>
      </c>
      <c r="F40" s="38" t="s">
        <v>32</v>
      </c>
      <c r="G40" s="38">
        <v>2.5</v>
      </c>
      <c r="H40" s="38" t="s">
        <v>132</v>
      </c>
      <c r="I40" s="39" t="s">
        <v>34</v>
      </c>
      <c r="J40" s="39" t="s">
        <v>34</v>
      </c>
      <c r="K40" s="39"/>
      <c r="L40" s="39"/>
      <c r="M40" s="39"/>
      <c r="N40" s="41" t="s">
        <v>34</v>
      </c>
      <c r="O40" s="39"/>
      <c r="P40" s="39" t="s">
        <v>133</v>
      </c>
      <c r="Q40" s="39" t="s">
        <v>36</v>
      </c>
      <c r="R40" s="38" t="s">
        <v>37</v>
      </c>
      <c r="S40" s="25" t="str">
        <f>VLOOKUP(B40,[1]学费!$B$7:$S$150,18,FALSE)</f>
        <v>不符合</v>
      </c>
      <c r="T40" s="47"/>
    </row>
    <row r="41" s="29" customFormat="1" ht="41" customHeight="1" spans="1:20">
      <c r="A41" s="38">
        <v>35</v>
      </c>
      <c r="B41" s="38" t="s">
        <v>134</v>
      </c>
      <c r="C41" s="38" t="s">
        <v>29</v>
      </c>
      <c r="D41" s="38" t="s">
        <v>30</v>
      </c>
      <c r="E41" s="38" t="s">
        <v>135</v>
      </c>
      <c r="F41" s="38" t="s">
        <v>32</v>
      </c>
      <c r="G41" s="38">
        <v>2.5</v>
      </c>
      <c r="H41" s="40" t="s">
        <v>105</v>
      </c>
      <c r="I41" s="40" t="s">
        <v>34</v>
      </c>
      <c r="J41" s="40" t="s">
        <v>34</v>
      </c>
      <c r="K41" s="40" t="s">
        <v>34</v>
      </c>
      <c r="L41" s="39"/>
      <c r="M41" s="40" t="s">
        <v>34</v>
      </c>
      <c r="N41" s="40" t="s">
        <v>34</v>
      </c>
      <c r="O41" s="39"/>
      <c r="P41" s="39"/>
      <c r="Q41" s="39" t="s">
        <v>44</v>
      </c>
      <c r="R41" s="39"/>
      <c r="S41" s="25" t="str">
        <f>VLOOKUP(B41,[1]学费!$B$7:$S$150,18,FALSE)</f>
        <v>不符合</v>
      </c>
      <c r="T41" s="47"/>
    </row>
    <row r="42" s="29" customFormat="1" ht="41" customHeight="1" spans="1:20">
      <c r="A42" s="38">
        <v>36</v>
      </c>
      <c r="B42" s="38" t="s">
        <v>136</v>
      </c>
      <c r="C42" s="38" t="s">
        <v>29</v>
      </c>
      <c r="D42" s="38" t="s">
        <v>30</v>
      </c>
      <c r="E42" s="38" t="s">
        <v>137</v>
      </c>
      <c r="F42" s="38" t="s">
        <v>138</v>
      </c>
      <c r="G42" s="38">
        <v>2.5</v>
      </c>
      <c r="H42" s="38" t="s">
        <v>137</v>
      </c>
      <c r="I42" s="39" t="s">
        <v>34</v>
      </c>
      <c r="J42" s="39" t="s">
        <v>34</v>
      </c>
      <c r="K42" s="39" t="s">
        <v>34</v>
      </c>
      <c r="L42" s="39"/>
      <c r="M42" s="39" t="s">
        <v>34</v>
      </c>
      <c r="N42" s="39" t="s">
        <v>34</v>
      </c>
      <c r="O42" s="39"/>
      <c r="P42" s="39"/>
      <c r="Q42" s="39" t="s">
        <v>44</v>
      </c>
      <c r="R42" s="39"/>
      <c r="S42" s="25" t="str">
        <f>VLOOKUP(B42,[1]学费!$B$7:$S$150,18,FALSE)</f>
        <v>不符合</v>
      </c>
      <c r="T42" s="47"/>
    </row>
    <row r="43" s="28" customFormat="1" ht="41" customHeight="1" spans="1:20">
      <c r="A43" s="38">
        <v>37</v>
      </c>
      <c r="B43" s="38" t="s">
        <v>139</v>
      </c>
      <c r="C43" s="38" t="s">
        <v>29</v>
      </c>
      <c r="D43" s="38" t="s">
        <v>30</v>
      </c>
      <c r="E43" s="38" t="s">
        <v>140</v>
      </c>
      <c r="F43" s="38" t="s">
        <v>32</v>
      </c>
      <c r="G43" s="38">
        <v>2.5</v>
      </c>
      <c r="H43" s="38" t="s">
        <v>141</v>
      </c>
      <c r="I43" s="39" t="s">
        <v>34</v>
      </c>
      <c r="J43" s="39" t="s">
        <v>34</v>
      </c>
      <c r="K43" s="39" t="s">
        <v>34</v>
      </c>
      <c r="L43" s="39"/>
      <c r="M43" s="41" t="s">
        <v>34</v>
      </c>
      <c r="N43" s="39" t="s">
        <v>34</v>
      </c>
      <c r="O43" s="39"/>
      <c r="P43" s="40" t="s">
        <v>142</v>
      </c>
      <c r="Q43" s="38" t="s">
        <v>36</v>
      </c>
      <c r="R43" s="38" t="s">
        <v>37</v>
      </c>
      <c r="S43" s="25" t="str">
        <f>VLOOKUP(B43,[1]学费!$B$7:$S$150,18,FALSE)</f>
        <v>不符合</v>
      </c>
      <c r="T43" s="46"/>
    </row>
    <row r="44" s="29" customFormat="1" ht="41" customHeight="1" spans="1:20">
      <c r="A44" s="38">
        <v>38</v>
      </c>
      <c r="B44" s="38" t="s">
        <v>143</v>
      </c>
      <c r="C44" s="38" t="s">
        <v>29</v>
      </c>
      <c r="D44" s="38" t="s">
        <v>30</v>
      </c>
      <c r="E44" s="38" t="s">
        <v>109</v>
      </c>
      <c r="F44" s="38" t="s">
        <v>110</v>
      </c>
      <c r="G44" s="38">
        <v>2.5</v>
      </c>
      <c r="H44" s="39"/>
      <c r="I44" s="39"/>
      <c r="J44" s="39"/>
      <c r="K44" s="39"/>
      <c r="L44" s="39"/>
      <c r="M44" s="39"/>
      <c r="N44" s="39"/>
      <c r="O44" s="39"/>
      <c r="P44" s="39" t="s">
        <v>68</v>
      </c>
      <c r="Q44" s="39" t="s">
        <v>36</v>
      </c>
      <c r="R44" s="39" t="s">
        <v>68</v>
      </c>
      <c r="S44" s="25" t="str">
        <f>VLOOKUP(B44,[1]学费!$B$7:$S$150,18,FALSE)</f>
        <v>不符合</v>
      </c>
      <c r="T44" s="47"/>
    </row>
    <row r="45" s="29" customFormat="1" ht="41" customHeight="1" spans="1:20">
      <c r="A45" s="38">
        <v>39</v>
      </c>
      <c r="B45" s="38" t="s">
        <v>144</v>
      </c>
      <c r="C45" s="38" t="s">
        <v>29</v>
      </c>
      <c r="D45" s="38" t="s">
        <v>30</v>
      </c>
      <c r="E45" s="38" t="s">
        <v>145</v>
      </c>
      <c r="F45" s="38" t="s">
        <v>32</v>
      </c>
      <c r="G45" s="38">
        <v>2.5</v>
      </c>
      <c r="H45" s="39" t="s">
        <v>146</v>
      </c>
      <c r="I45" s="39" t="s">
        <v>34</v>
      </c>
      <c r="J45" s="39" t="s">
        <v>61</v>
      </c>
      <c r="K45" s="39"/>
      <c r="L45" s="39"/>
      <c r="M45" s="39"/>
      <c r="N45" s="39" t="s">
        <v>34</v>
      </c>
      <c r="O45" s="39"/>
      <c r="P45" s="39" t="s">
        <v>147</v>
      </c>
      <c r="Q45" s="39" t="s">
        <v>36</v>
      </c>
      <c r="R45" s="38" t="s">
        <v>37</v>
      </c>
      <c r="S45" s="25" t="str">
        <f>VLOOKUP(B45,[1]学费!$B$7:$S$150,18,FALSE)</f>
        <v>不符合</v>
      </c>
      <c r="T45" s="47"/>
    </row>
    <row r="46" s="29" customFormat="1" ht="41" customHeight="1" spans="1:20">
      <c r="A46" s="38">
        <v>40</v>
      </c>
      <c r="B46" s="38" t="s">
        <v>148</v>
      </c>
      <c r="C46" s="38" t="s">
        <v>29</v>
      </c>
      <c r="D46" s="38" t="s">
        <v>30</v>
      </c>
      <c r="E46" s="38" t="s">
        <v>149</v>
      </c>
      <c r="F46" s="38" t="s">
        <v>32</v>
      </c>
      <c r="G46" s="38">
        <v>2.5</v>
      </c>
      <c r="H46" s="38" t="s">
        <v>149</v>
      </c>
      <c r="I46" s="39" t="s">
        <v>34</v>
      </c>
      <c r="J46" s="39" t="s">
        <v>34</v>
      </c>
      <c r="K46" s="39" t="s">
        <v>34</v>
      </c>
      <c r="L46" s="39"/>
      <c r="M46" s="39"/>
      <c r="N46" s="39" t="s">
        <v>34</v>
      </c>
      <c r="O46" s="39"/>
      <c r="P46" s="39" t="s">
        <v>150</v>
      </c>
      <c r="Q46" s="39" t="s">
        <v>36</v>
      </c>
      <c r="R46" s="38" t="s">
        <v>37</v>
      </c>
      <c r="S46" s="25" t="str">
        <f>VLOOKUP(B46,[1]学费!$B$7:$S$150,18,FALSE)</f>
        <v>不符合</v>
      </c>
      <c r="T46" s="47"/>
    </row>
    <row r="47" s="28" customFormat="1" ht="41" customHeight="1" spans="1:20">
      <c r="A47" s="38">
        <v>41</v>
      </c>
      <c r="B47" s="38" t="s">
        <v>151</v>
      </c>
      <c r="C47" s="38" t="s">
        <v>29</v>
      </c>
      <c r="D47" s="38" t="s">
        <v>30</v>
      </c>
      <c r="E47" s="38" t="s">
        <v>152</v>
      </c>
      <c r="F47" s="38" t="s">
        <v>32</v>
      </c>
      <c r="G47" s="38">
        <v>2.5</v>
      </c>
      <c r="H47" s="38" t="s">
        <v>152</v>
      </c>
      <c r="I47" s="39" t="s">
        <v>34</v>
      </c>
      <c r="J47" s="39" t="s">
        <v>34</v>
      </c>
      <c r="K47" s="39" t="s">
        <v>34</v>
      </c>
      <c r="L47" s="39"/>
      <c r="M47" s="39"/>
      <c r="N47" s="39" t="s">
        <v>34</v>
      </c>
      <c r="O47" s="39"/>
      <c r="P47" s="38"/>
      <c r="Q47" s="39" t="s">
        <v>44</v>
      </c>
      <c r="R47" s="38"/>
      <c r="S47" s="25" t="str">
        <f>VLOOKUP(B47,[1]学费!$B$7:$S$150,18,FALSE)</f>
        <v>不符合</v>
      </c>
      <c r="T47" s="46"/>
    </row>
    <row r="48" s="29" customFormat="1" ht="41" customHeight="1" spans="1:20">
      <c r="A48" s="38">
        <v>42</v>
      </c>
      <c r="B48" s="38" t="s">
        <v>153</v>
      </c>
      <c r="C48" s="38" t="s">
        <v>29</v>
      </c>
      <c r="D48" s="38" t="s">
        <v>30</v>
      </c>
      <c r="E48" s="38" t="s">
        <v>154</v>
      </c>
      <c r="F48" s="38" t="s">
        <v>32</v>
      </c>
      <c r="G48" s="38">
        <v>2.5</v>
      </c>
      <c r="H48" s="39"/>
      <c r="I48" s="39"/>
      <c r="J48" s="39"/>
      <c r="K48" s="39"/>
      <c r="L48" s="39"/>
      <c r="M48" s="39"/>
      <c r="N48" s="39"/>
      <c r="O48" s="39"/>
      <c r="P48" s="39" t="s">
        <v>68</v>
      </c>
      <c r="Q48" s="39" t="s">
        <v>36</v>
      </c>
      <c r="R48" s="39" t="s">
        <v>68</v>
      </c>
      <c r="S48" s="25" t="str">
        <f>VLOOKUP(B48,[1]学费!$B$7:$S$150,18,FALSE)</f>
        <v>不符合</v>
      </c>
      <c r="T48" s="47"/>
    </row>
    <row r="49" s="29" customFormat="1" ht="41" customHeight="1" spans="1:20">
      <c r="A49" s="38">
        <v>43</v>
      </c>
      <c r="B49" s="38" t="s">
        <v>155</v>
      </c>
      <c r="C49" s="38" t="s">
        <v>29</v>
      </c>
      <c r="D49" s="38" t="s">
        <v>30</v>
      </c>
      <c r="E49" s="38" t="s">
        <v>156</v>
      </c>
      <c r="F49" s="38" t="s">
        <v>32</v>
      </c>
      <c r="G49" s="38">
        <v>2.5</v>
      </c>
      <c r="H49" s="39"/>
      <c r="I49" s="39"/>
      <c r="J49" s="39"/>
      <c r="K49" s="39"/>
      <c r="L49" s="39"/>
      <c r="M49" s="39"/>
      <c r="N49" s="39"/>
      <c r="O49" s="39"/>
      <c r="P49" s="39" t="s">
        <v>68</v>
      </c>
      <c r="Q49" s="39" t="s">
        <v>36</v>
      </c>
      <c r="R49" s="39" t="s">
        <v>68</v>
      </c>
      <c r="S49" s="25" t="str">
        <f>VLOOKUP(B49,[1]学费!$B$7:$S$150,18,FALSE)</f>
        <v>不符合</v>
      </c>
      <c r="T49" s="47"/>
    </row>
    <row r="50" s="29" customFormat="1" ht="41" customHeight="1" spans="1:20">
      <c r="A50" s="38">
        <v>44</v>
      </c>
      <c r="B50" s="38" t="s">
        <v>157</v>
      </c>
      <c r="C50" s="38" t="s">
        <v>29</v>
      </c>
      <c r="D50" s="38" t="s">
        <v>30</v>
      </c>
      <c r="E50" s="38" t="s">
        <v>158</v>
      </c>
      <c r="F50" s="38" t="s">
        <v>32</v>
      </c>
      <c r="G50" s="38">
        <v>2.5</v>
      </c>
      <c r="H50" s="39" t="s">
        <v>159</v>
      </c>
      <c r="I50" s="39" t="s">
        <v>34</v>
      </c>
      <c r="J50" s="39" t="s">
        <v>34</v>
      </c>
      <c r="K50" s="39" t="s">
        <v>34</v>
      </c>
      <c r="L50" s="39"/>
      <c r="M50" s="39" t="s">
        <v>34</v>
      </c>
      <c r="N50" s="39" t="s">
        <v>34</v>
      </c>
      <c r="O50" s="39"/>
      <c r="P50" s="39"/>
      <c r="Q50" s="39" t="s">
        <v>44</v>
      </c>
      <c r="R50" s="39"/>
      <c r="S50" s="25" t="str">
        <f>VLOOKUP(B50,[1]学费!$B$7:$S$150,18,FALSE)</f>
        <v>不符合</v>
      </c>
      <c r="T50" s="47"/>
    </row>
    <row r="51" s="29" customFormat="1" ht="41" customHeight="1" spans="1:20">
      <c r="A51" s="38">
        <v>45</v>
      </c>
      <c r="B51" s="38" t="s">
        <v>160</v>
      </c>
      <c r="C51" s="38" t="s">
        <v>29</v>
      </c>
      <c r="D51" s="38" t="s">
        <v>30</v>
      </c>
      <c r="E51" s="38" t="s">
        <v>159</v>
      </c>
      <c r="F51" s="38" t="s">
        <v>32</v>
      </c>
      <c r="G51" s="38">
        <v>2.5</v>
      </c>
      <c r="H51" s="39"/>
      <c r="I51" s="39"/>
      <c r="J51" s="39"/>
      <c r="K51" s="39"/>
      <c r="L51" s="39"/>
      <c r="M51" s="39"/>
      <c r="N51" s="39"/>
      <c r="O51" s="39"/>
      <c r="P51" s="39" t="s">
        <v>68</v>
      </c>
      <c r="Q51" s="39" t="s">
        <v>36</v>
      </c>
      <c r="R51" s="39" t="s">
        <v>68</v>
      </c>
      <c r="S51" s="25" t="str">
        <f>VLOOKUP(B51,[1]学费!$B$7:$S$150,18,FALSE)</f>
        <v>不符合</v>
      </c>
      <c r="T51" s="47"/>
    </row>
    <row r="52" s="29" customFormat="1" ht="41" customHeight="1" spans="1:20">
      <c r="A52" s="38">
        <v>46</v>
      </c>
      <c r="B52" s="38" t="s">
        <v>161</v>
      </c>
      <c r="C52" s="38" t="s">
        <v>29</v>
      </c>
      <c r="D52" s="38" t="s">
        <v>30</v>
      </c>
      <c r="E52" s="38" t="s">
        <v>159</v>
      </c>
      <c r="F52" s="38" t="s">
        <v>32</v>
      </c>
      <c r="G52" s="38">
        <v>2.5</v>
      </c>
      <c r="H52" s="39" t="s">
        <v>159</v>
      </c>
      <c r="I52" s="39" t="s">
        <v>34</v>
      </c>
      <c r="J52" s="39" t="s">
        <v>34</v>
      </c>
      <c r="K52" s="39" t="s">
        <v>34</v>
      </c>
      <c r="L52" s="39"/>
      <c r="M52" s="39" t="s">
        <v>34</v>
      </c>
      <c r="N52" s="39" t="s">
        <v>34</v>
      </c>
      <c r="O52" s="39"/>
      <c r="P52" s="39"/>
      <c r="Q52" s="39" t="s">
        <v>44</v>
      </c>
      <c r="R52" s="39"/>
      <c r="S52" s="25" t="str">
        <f>VLOOKUP(B52,[1]学费!$B$7:$S$150,18,FALSE)</f>
        <v>不符合</v>
      </c>
      <c r="T52" s="47"/>
    </row>
    <row r="53" s="29" customFormat="1" ht="41" customHeight="1" spans="1:20">
      <c r="A53" s="38">
        <v>47</v>
      </c>
      <c r="B53" s="38" t="s">
        <v>162</v>
      </c>
      <c r="C53" s="38" t="s">
        <v>29</v>
      </c>
      <c r="D53" s="38" t="s">
        <v>30</v>
      </c>
      <c r="E53" s="38" t="s">
        <v>159</v>
      </c>
      <c r="F53" s="38" t="s">
        <v>32</v>
      </c>
      <c r="G53" s="38">
        <v>2.5</v>
      </c>
      <c r="H53" s="39"/>
      <c r="I53" s="39"/>
      <c r="J53" s="39"/>
      <c r="K53" s="39"/>
      <c r="L53" s="39"/>
      <c r="M53" s="39"/>
      <c r="N53" s="39" t="s">
        <v>34</v>
      </c>
      <c r="O53" s="39"/>
      <c r="P53" s="39" t="s">
        <v>163</v>
      </c>
      <c r="Q53" s="39" t="s">
        <v>36</v>
      </c>
      <c r="R53" s="38" t="s">
        <v>37</v>
      </c>
      <c r="S53" s="25" t="str">
        <f>VLOOKUP(B53,[1]学费!$B$7:$S$150,18,FALSE)</f>
        <v>不符合</v>
      </c>
      <c r="T53" s="47"/>
    </row>
    <row r="54" s="29" customFormat="1" ht="41" customHeight="1" spans="1:20">
      <c r="A54" s="38">
        <v>48</v>
      </c>
      <c r="B54" s="38" t="s">
        <v>164</v>
      </c>
      <c r="C54" s="38" t="s">
        <v>29</v>
      </c>
      <c r="D54" s="38" t="s">
        <v>30</v>
      </c>
      <c r="E54" s="38" t="s">
        <v>104</v>
      </c>
      <c r="F54" s="38" t="s">
        <v>32</v>
      </c>
      <c r="G54" s="38">
        <v>2.5</v>
      </c>
      <c r="H54" s="39"/>
      <c r="I54" s="39"/>
      <c r="J54" s="39"/>
      <c r="K54" s="39"/>
      <c r="L54" s="39"/>
      <c r="M54" s="39"/>
      <c r="N54" s="39"/>
      <c r="O54" s="39"/>
      <c r="P54" s="39" t="s">
        <v>68</v>
      </c>
      <c r="Q54" s="39" t="s">
        <v>36</v>
      </c>
      <c r="R54" s="39" t="s">
        <v>68</v>
      </c>
      <c r="S54" s="25" t="str">
        <f>VLOOKUP(B54,[1]学费!$B$7:$S$150,18,FALSE)</f>
        <v>不符合</v>
      </c>
      <c r="T54" s="47"/>
    </row>
    <row r="55" s="29" customFormat="1" ht="41" customHeight="1" spans="1:20">
      <c r="A55" s="38">
        <v>49</v>
      </c>
      <c r="B55" s="38" t="s">
        <v>165</v>
      </c>
      <c r="C55" s="38" t="s">
        <v>29</v>
      </c>
      <c r="D55" s="38" t="s">
        <v>30</v>
      </c>
      <c r="E55" s="38" t="s">
        <v>77</v>
      </c>
      <c r="F55" s="38" t="s">
        <v>32</v>
      </c>
      <c r="G55" s="38">
        <v>2.5</v>
      </c>
      <c r="H55" s="39" t="s">
        <v>166</v>
      </c>
      <c r="I55" s="39" t="s">
        <v>34</v>
      </c>
      <c r="J55" s="39" t="s">
        <v>34</v>
      </c>
      <c r="K55" s="39"/>
      <c r="L55" s="39" t="s">
        <v>34</v>
      </c>
      <c r="M55" s="39" t="s">
        <v>34</v>
      </c>
      <c r="N55" s="39" t="s">
        <v>34</v>
      </c>
      <c r="O55" s="39"/>
      <c r="P55" s="39"/>
      <c r="Q55" s="39" t="s">
        <v>44</v>
      </c>
      <c r="R55" s="39"/>
      <c r="S55" s="25" t="str">
        <f>VLOOKUP(B55,[1]学费!$B$7:$S$150,18,FALSE)</f>
        <v>不符合</v>
      </c>
      <c r="T55" s="47"/>
    </row>
    <row r="56" s="29" customFormat="1" ht="41" customHeight="1" spans="1:20">
      <c r="A56" s="38">
        <v>50</v>
      </c>
      <c r="B56" s="38" t="s">
        <v>167</v>
      </c>
      <c r="C56" s="38" t="s">
        <v>29</v>
      </c>
      <c r="D56" s="38" t="s">
        <v>30</v>
      </c>
      <c r="E56" s="38" t="s">
        <v>168</v>
      </c>
      <c r="F56" s="38" t="s">
        <v>32</v>
      </c>
      <c r="G56" s="38">
        <v>2.5</v>
      </c>
      <c r="H56" s="39"/>
      <c r="I56" s="39"/>
      <c r="J56" s="39"/>
      <c r="K56" s="39"/>
      <c r="L56" s="39"/>
      <c r="M56" s="39"/>
      <c r="N56" s="39"/>
      <c r="O56" s="39"/>
      <c r="P56" s="39" t="s">
        <v>68</v>
      </c>
      <c r="Q56" s="39" t="s">
        <v>36</v>
      </c>
      <c r="R56" s="39" t="s">
        <v>68</v>
      </c>
      <c r="S56" s="25" t="str">
        <f>VLOOKUP(B56,[1]学费!$B$7:$S$150,18,FALSE)</f>
        <v>不符合</v>
      </c>
      <c r="T56" s="47"/>
    </row>
    <row r="57" s="28" customFormat="1" ht="41" customHeight="1" spans="1:20">
      <c r="A57" s="38">
        <v>51</v>
      </c>
      <c r="B57" s="38" t="s">
        <v>169</v>
      </c>
      <c r="C57" s="38" t="s">
        <v>29</v>
      </c>
      <c r="D57" s="38" t="s">
        <v>30</v>
      </c>
      <c r="E57" s="38" t="s">
        <v>170</v>
      </c>
      <c r="F57" s="38" t="s">
        <v>32</v>
      </c>
      <c r="G57" s="38">
        <v>2.5</v>
      </c>
      <c r="H57" s="38" t="s">
        <v>170</v>
      </c>
      <c r="I57" s="39" t="s">
        <v>34</v>
      </c>
      <c r="J57" s="39" t="s">
        <v>34</v>
      </c>
      <c r="K57" s="39" t="s">
        <v>34</v>
      </c>
      <c r="L57" s="39"/>
      <c r="M57" s="39" t="s">
        <v>34</v>
      </c>
      <c r="N57" s="39" t="s">
        <v>34</v>
      </c>
      <c r="O57" s="39"/>
      <c r="P57" s="38"/>
      <c r="Q57" s="39" t="s">
        <v>44</v>
      </c>
      <c r="R57" s="38"/>
      <c r="S57" s="25" t="str">
        <f>VLOOKUP(B57,[1]学费!$B$7:$S$150,18,FALSE)</f>
        <v>不符合</v>
      </c>
      <c r="T57" s="46"/>
    </row>
    <row r="58" s="28" customFormat="1" ht="41" customHeight="1" spans="1:20">
      <c r="A58" s="38">
        <v>52</v>
      </c>
      <c r="B58" s="38" t="s">
        <v>171</v>
      </c>
      <c r="C58" s="38" t="s">
        <v>29</v>
      </c>
      <c r="D58" s="38" t="s">
        <v>30</v>
      </c>
      <c r="E58" s="38" t="s">
        <v>172</v>
      </c>
      <c r="F58" s="38" t="s">
        <v>32</v>
      </c>
      <c r="G58" s="38">
        <v>2.5</v>
      </c>
      <c r="H58" s="39" t="s">
        <v>173</v>
      </c>
      <c r="I58" s="39" t="s">
        <v>34</v>
      </c>
      <c r="J58" s="39" t="s">
        <v>34</v>
      </c>
      <c r="K58" s="39" t="s">
        <v>34</v>
      </c>
      <c r="L58" s="39"/>
      <c r="M58" s="39"/>
      <c r="N58" s="39" t="s">
        <v>34</v>
      </c>
      <c r="O58" s="39"/>
      <c r="P58" s="40" t="s">
        <v>174</v>
      </c>
      <c r="Q58" s="38" t="s">
        <v>36</v>
      </c>
      <c r="R58" s="38" t="s">
        <v>37</v>
      </c>
      <c r="S58" s="25" t="str">
        <f>VLOOKUP(B58,[1]学费!$B$7:$S$150,18,FALSE)</f>
        <v>不符合</v>
      </c>
      <c r="T58" s="46"/>
    </row>
    <row r="59" s="29" customFormat="1" ht="41" customHeight="1" spans="1:20">
      <c r="A59" s="38">
        <v>53</v>
      </c>
      <c r="B59" s="38" t="s">
        <v>175</v>
      </c>
      <c r="C59" s="38" t="s">
        <v>29</v>
      </c>
      <c r="D59" s="38" t="s">
        <v>30</v>
      </c>
      <c r="E59" s="38" t="s">
        <v>176</v>
      </c>
      <c r="F59" s="38" t="s">
        <v>32</v>
      </c>
      <c r="G59" s="38">
        <v>2.5</v>
      </c>
      <c r="H59" s="38" t="s">
        <v>176</v>
      </c>
      <c r="I59" s="39"/>
      <c r="J59" s="39"/>
      <c r="K59" s="39"/>
      <c r="L59" s="39"/>
      <c r="M59" s="39"/>
      <c r="N59" s="39"/>
      <c r="O59" s="39"/>
      <c r="P59" s="39" t="s">
        <v>177</v>
      </c>
      <c r="Q59" s="39" t="s">
        <v>36</v>
      </c>
      <c r="R59" s="38" t="s">
        <v>37</v>
      </c>
      <c r="S59" s="25" t="str">
        <f>VLOOKUP(B59,[1]学费!$B$7:$S$150,18,FALSE)</f>
        <v>不符合</v>
      </c>
      <c r="T59" s="47"/>
    </row>
    <row r="60" s="28" customFormat="1" ht="41" customHeight="1" spans="1:20">
      <c r="A60" s="38">
        <v>54</v>
      </c>
      <c r="B60" s="38" t="s">
        <v>178</v>
      </c>
      <c r="C60" s="38" t="s">
        <v>29</v>
      </c>
      <c r="D60" s="38" t="s">
        <v>30</v>
      </c>
      <c r="E60" s="38" t="s">
        <v>179</v>
      </c>
      <c r="F60" s="38" t="s">
        <v>32</v>
      </c>
      <c r="G60" s="38">
        <v>2.5</v>
      </c>
      <c r="H60" s="39" t="s">
        <v>180</v>
      </c>
      <c r="I60" s="39" t="s">
        <v>34</v>
      </c>
      <c r="J60" s="39" t="s">
        <v>34</v>
      </c>
      <c r="K60" s="39" t="s">
        <v>34</v>
      </c>
      <c r="L60" s="39"/>
      <c r="M60" s="39" t="s">
        <v>34</v>
      </c>
      <c r="N60" s="39" t="s">
        <v>34</v>
      </c>
      <c r="O60" s="39"/>
      <c r="P60" s="38"/>
      <c r="Q60" s="38" t="s">
        <v>44</v>
      </c>
      <c r="R60" s="38"/>
      <c r="S60" s="25" t="str">
        <f>VLOOKUP(B60,[1]学费!$B$7:$S$150,18,FALSE)</f>
        <v>不符合</v>
      </c>
      <c r="T60" s="46"/>
    </row>
    <row r="61" s="29" customFormat="1" ht="41" customHeight="1" spans="1:20">
      <c r="A61" s="38">
        <v>55</v>
      </c>
      <c r="B61" s="38" t="s">
        <v>181</v>
      </c>
      <c r="C61" s="38" t="s">
        <v>182</v>
      </c>
      <c r="D61" s="38" t="s">
        <v>30</v>
      </c>
      <c r="E61" s="38" t="s">
        <v>183</v>
      </c>
      <c r="F61" s="38" t="s">
        <v>32</v>
      </c>
      <c r="G61" s="38">
        <v>2.5</v>
      </c>
      <c r="H61" s="39" t="s">
        <v>184</v>
      </c>
      <c r="I61" s="39" t="s">
        <v>34</v>
      </c>
      <c r="J61" s="39" t="s">
        <v>34</v>
      </c>
      <c r="K61" s="39" t="s">
        <v>34</v>
      </c>
      <c r="L61" s="39"/>
      <c r="M61" s="39" t="s">
        <v>34</v>
      </c>
      <c r="N61" s="39" t="s">
        <v>34</v>
      </c>
      <c r="O61" s="39"/>
      <c r="P61" s="39"/>
      <c r="Q61" s="39" t="s">
        <v>44</v>
      </c>
      <c r="R61" s="39"/>
      <c r="S61" s="25" t="str">
        <f>VLOOKUP(B61,[1]学费!$B$7:$S$150,18,FALSE)</f>
        <v>不符合</v>
      </c>
      <c r="T61" s="47"/>
    </row>
    <row r="62" s="29" customFormat="1" ht="41" customHeight="1" spans="1:20">
      <c r="A62" s="38">
        <v>56</v>
      </c>
      <c r="B62" s="38" t="s">
        <v>185</v>
      </c>
      <c r="C62" s="38" t="s">
        <v>182</v>
      </c>
      <c r="D62" s="38" t="s">
        <v>30</v>
      </c>
      <c r="E62" s="38" t="s">
        <v>186</v>
      </c>
      <c r="F62" s="38" t="s">
        <v>32</v>
      </c>
      <c r="G62" s="38">
        <v>2.5</v>
      </c>
      <c r="H62" s="39"/>
      <c r="I62" s="39"/>
      <c r="J62" s="39"/>
      <c r="K62" s="39"/>
      <c r="L62" s="39"/>
      <c r="M62" s="39"/>
      <c r="N62" s="39"/>
      <c r="O62" s="39"/>
      <c r="P62" s="39" t="s">
        <v>68</v>
      </c>
      <c r="Q62" s="39" t="s">
        <v>36</v>
      </c>
      <c r="R62" s="39" t="s">
        <v>68</v>
      </c>
      <c r="S62" s="25" t="str">
        <f>VLOOKUP(B62,[1]学费!$B$7:$S$150,18,FALSE)</f>
        <v>不符合</v>
      </c>
      <c r="T62" s="47"/>
    </row>
    <row r="63" s="29" customFormat="1" ht="41" customHeight="1" spans="1:20">
      <c r="A63" s="38">
        <v>57</v>
      </c>
      <c r="B63" s="38" t="s">
        <v>187</v>
      </c>
      <c r="C63" s="38" t="s">
        <v>182</v>
      </c>
      <c r="D63" s="38" t="s">
        <v>30</v>
      </c>
      <c r="E63" s="38" t="s">
        <v>188</v>
      </c>
      <c r="F63" s="38" t="s">
        <v>32</v>
      </c>
      <c r="G63" s="38">
        <v>2.5</v>
      </c>
      <c r="H63" s="39"/>
      <c r="I63" s="39"/>
      <c r="J63" s="39"/>
      <c r="K63" s="39"/>
      <c r="L63" s="39"/>
      <c r="M63" s="39"/>
      <c r="N63" s="39"/>
      <c r="O63" s="39"/>
      <c r="P63" s="39" t="s">
        <v>68</v>
      </c>
      <c r="Q63" s="39" t="s">
        <v>36</v>
      </c>
      <c r="R63" s="39" t="s">
        <v>68</v>
      </c>
      <c r="S63" s="25" t="str">
        <f>VLOOKUP(B63,[1]学费!$B$7:$S$150,18,FALSE)</f>
        <v>不符合</v>
      </c>
      <c r="T63" s="47"/>
    </row>
    <row r="64" s="29" customFormat="1" ht="41" customHeight="1" spans="1:20">
      <c r="A64" s="38">
        <v>58</v>
      </c>
      <c r="B64" s="38" t="s">
        <v>189</v>
      </c>
      <c r="C64" s="38" t="s">
        <v>182</v>
      </c>
      <c r="D64" s="38" t="s">
        <v>30</v>
      </c>
      <c r="E64" s="38" t="s">
        <v>190</v>
      </c>
      <c r="F64" s="38" t="s">
        <v>32</v>
      </c>
      <c r="G64" s="38">
        <v>2.5</v>
      </c>
      <c r="H64" s="41" t="s">
        <v>190</v>
      </c>
      <c r="I64" s="40" t="s">
        <v>34</v>
      </c>
      <c r="J64" s="41"/>
      <c r="K64" s="40" t="s">
        <v>34</v>
      </c>
      <c r="L64" s="39"/>
      <c r="M64" s="39"/>
      <c r="N64" s="39"/>
      <c r="O64" s="39"/>
      <c r="P64" s="41" t="s">
        <v>191</v>
      </c>
      <c r="Q64" s="39" t="s">
        <v>36</v>
      </c>
      <c r="R64" s="38" t="s">
        <v>37</v>
      </c>
      <c r="S64" s="25" t="str">
        <f>VLOOKUP(B64,[1]学费!$B$7:$S$150,18,FALSE)</f>
        <v>不符合</v>
      </c>
      <c r="T64" s="47"/>
    </row>
    <row r="65" s="29" customFormat="1" ht="41" customHeight="1" spans="1:20">
      <c r="A65" s="38">
        <v>59</v>
      </c>
      <c r="B65" s="38" t="s">
        <v>192</v>
      </c>
      <c r="C65" s="38" t="s">
        <v>182</v>
      </c>
      <c r="D65" s="38" t="s">
        <v>30</v>
      </c>
      <c r="E65" s="38" t="s">
        <v>193</v>
      </c>
      <c r="F65" s="38" t="s">
        <v>32</v>
      </c>
      <c r="G65" s="38">
        <v>2.5</v>
      </c>
      <c r="H65" s="39"/>
      <c r="I65" s="39"/>
      <c r="J65" s="39"/>
      <c r="K65" s="39"/>
      <c r="L65" s="39"/>
      <c r="M65" s="39"/>
      <c r="N65" s="39"/>
      <c r="O65" s="39"/>
      <c r="P65" s="39" t="s">
        <v>68</v>
      </c>
      <c r="Q65" s="39" t="s">
        <v>36</v>
      </c>
      <c r="R65" s="39" t="s">
        <v>68</v>
      </c>
      <c r="S65" s="25" t="str">
        <f>VLOOKUP(B65,[1]学费!$B$7:$S$150,18,FALSE)</f>
        <v>不符合</v>
      </c>
      <c r="T65" s="47"/>
    </row>
    <row r="66" s="29" customFormat="1" ht="41" customHeight="1" spans="1:20">
      <c r="A66" s="38">
        <v>60</v>
      </c>
      <c r="B66" s="38" t="s">
        <v>194</v>
      </c>
      <c r="C66" s="38" t="s">
        <v>182</v>
      </c>
      <c r="D66" s="38" t="s">
        <v>30</v>
      </c>
      <c r="E66" s="38" t="s">
        <v>195</v>
      </c>
      <c r="F66" s="38" t="s">
        <v>32</v>
      </c>
      <c r="G66" s="38">
        <v>2.5</v>
      </c>
      <c r="H66" s="39"/>
      <c r="I66" s="39"/>
      <c r="J66" s="39"/>
      <c r="K66" s="39"/>
      <c r="L66" s="39"/>
      <c r="M66" s="39"/>
      <c r="N66" s="39"/>
      <c r="O66" s="39"/>
      <c r="P66" s="39" t="s">
        <v>68</v>
      </c>
      <c r="Q66" s="39" t="s">
        <v>36</v>
      </c>
      <c r="R66" s="39" t="s">
        <v>68</v>
      </c>
      <c r="S66" s="25" t="str">
        <f>VLOOKUP(B66,[1]学费!$B$7:$S$150,18,FALSE)</f>
        <v>不符合</v>
      </c>
      <c r="T66" s="47"/>
    </row>
    <row r="67" s="29" customFormat="1" ht="41" customHeight="1" spans="1:20">
      <c r="A67" s="38">
        <v>61</v>
      </c>
      <c r="B67" s="38" t="s">
        <v>196</v>
      </c>
      <c r="C67" s="38" t="s">
        <v>182</v>
      </c>
      <c r="D67" s="38" t="s">
        <v>30</v>
      </c>
      <c r="E67" s="38" t="s">
        <v>197</v>
      </c>
      <c r="F67" s="38" t="s">
        <v>32</v>
      </c>
      <c r="G67" s="38">
        <v>2.5</v>
      </c>
      <c r="H67" s="39"/>
      <c r="I67" s="39"/>
      <c r="J67" s="39"/>
      <c r="K67" s="39"/>
      <c r="L67" s="39"/>
      <c r="M67" s="39"/>
      <c r="N67" s="39"/>
      <c r="O67" s="39"/>
      <c r="P67" s="39" t="s">
        <v>68</v>
      </c>
      <c r="Q67" s="39" t="s">
        <v>36</v>
      </c>
      <c r="R67" s="39" t="s">
        <v>68</v>
      </c>
      <c r="S67" s="25" t="str">
        <f>VLOOKUP(B67,[1]学费!$B$7:$S$150,18,FALSE)</f>
        <v>不符合</v>
      </c>
      <c r="T67" s="47"/>
    </row>
    <row r="68" s="28" customFormat="1" ht="41" customHeight="1" spans="1:20">
      <c r="A68" s="38">
        <v>62</v>
      </c>
      <c r="B68" s="38" t="s">
        <v>198</v>
      </c>
      <c r="C68" s="38" t="s">
        <v>29</v>
      </c>
      <c r="D68" s="38" t="s">
        <v>30</v>
      </c>
      <c r="E68" s="38" t="s">
        <v>199</v>
      </c>
      <c r="F68" s="38" t="s">
        <v>32</v>
      </c>
      <c r="G68" s="38">
        <v>2.5</v>
      </c>
      <c r="H68" s="39" t="s">
        <v>200</v>
      </c>
      <c r="I68" s="39" t="s">
        <v>57</v>
      </c>
      <c r="J68" s="39" t="s">
        <v>75</v>
      </c>
      <c r="K68" s="39" t="s">
        <v>34</v>
      </c>
      <c r="L68" s="39" t="s">
        <v>34</v>
      </c>
      <c r="M68" s="39"/>
      <c r="N68" s="39" t="s">
        <v>34</v>
      </c>
      <c r="O68" s="39"/>
      <c r="P68" s="38" t="s">
        <v>201</v>
      </c>
      <c r="Q68" s="38" t="s">
        <v>36</v>
      </c>
      <c r="R68" s="38" t="s">
        <v>37</v>
      </c>
      <c r="S68" s="25" t="str">
        <f>VLOOKUP(B68,[1]学费!$B$7:$S$150,18,FALSE)</f>
        <v>不符合</v>
      </c>
      <c r="T68" s="46"/>
    </row>
    <row r="69" s="28" customFormat="1" ht="41" customHeight="1" spans="1:20">
      <c r="A69" s="38">
        <v>63</v>
      </c>
      <c r="B69" s="38" t="s">
        <v>202</v>
      </c>
      <c r="C69" s="38" t="s">
        <v>29</v>
      </c>
      <c r="D69" s="38" t="s">
        <v>30</v>
      </c>
      <c r="E69" s="38" t="s">
        <v>145</v>
      </c>
      <c r="F69" s="38" t="s">
        <v>32</v>
      </c>
      <c r="G69" s="38">
        <v>2.5</v>
      </c>
      <c r="H69" s="38" t="s">
        <v>145</v>
      </c>
      <c r="I69" s="39" t="s">
        <v>34</v>
      </c>
      <c r="J69" s="39"/>
      <c r="K69" s="39"/>
      <c r="L69" s="39"/>
      <c r="M69" s="39" t="s">
        <v>34</v>
      </c>
      <c r="N69" s="39" t="s">
        <v>34</v>
      </c>
      <c r="O69" s="39"/>
      <c r="P69" s="38" t="s">
        <v>203</v>
      </c>
      <c r="Q69" s="38" t="s">
        <v>36</v>
      </c>
      <c r="R69" s="38" t="s">
        <v>37</v>
      </c>
      <c r="S69" s="25" t="str">
        <f>VLOOKUP(B69,[1]学费!$B$7:$S$150,18,FALSE)</f>
        <v>不符合</v>
      </c>
      <c r="T69" s="46"/>
    </row>
    <row r="70" s="28" customFormat="1" ht="41" customHeight="1" spans="1:20">
      <c r="A70" s="38">
        <v>64</v>
      </c>
      <c r="B70" s="38" t="s">
        <v>204</v>
      </c>
      <c r="C70" s="38" t="s">
        <v>29</v>
      </c>
      <c r="D70" s="38" t="s">
        <v>30</v>
      </c>
      <c r="E70" s="38" t="s">
        <v>205</v>
      </c>
      <c r="F70" s="38" t="s">
        <v>32</v>
      </c>
      <c r="G70" s="38">
        <v>2.5</v>
      </c>
      <c r="H70" s="38" t="s">
        <v>205</v>
      </c>
      <c r="I70" s="39" t="s">
        <v>34</v>
      </c>
      <c r="J70" s="39" t="s">
        <v>34</v>
      </c>
      <c r="K70" s="39" t="s">
        <v>34</v>
      </c>
      <c r="L70" s="39"/>
      <c r="M70" s="39" t="s">
        <v>34</v>
      </c>
      <c r="N70" s="39" t="s">
        <v>34</v>
      </c>
      <c r="O70" s="39"/>
      <c r="P70" s="38"/>
      <c r="Q70" s="38" t="s">
        <v>44</v>
      </c>
      <c r="R70" s="38"/>
      <c r="S70" s="25" t="str">
        <f>VLOOKUP(B70,[1]学费!$B$7:$S$150,18,FALSE)</f>
        <v>不符合</v>
      </c>
      <c r="T70" s="46"/>
    </row>
    <row r="71" s="29" customFormat="1" ht="41" customHeight="1" spans="1:20">
      <c r="A71" s="38">
        <v>65</v>
      </c>
      <c r="B71" s="38" t="s">
        <v>206</v>
      </c>
      <c r="C71" s="38" t="s">
        <v>29</v>
      </c>
      <c r="D71" s="38" t="s">
        <v>30</v>
      </c>
      <c r="E71" s="38" t="s">
        <v>145</v>
      </c>
      <c r="F71" s="38" t="s">
        <v>32</v>
      </c>
      <c r="G71" s="38">
        <v>2.5</v>
      </c>
      <c r="H71" s="38" t="s">
        <v>145</v>
      </c>
      <c r="I71" s="39" t="s">
        <v>34</v>
      </c>
      <c r="J71" s="39"/>
      <c r="K71" s="39" t="s">
        <v>34</v>
      </c>
      <c r="L71" s="39"/>
      <c r="M71" s="39" t="s">
        <v>34</v>
      </c>
      <c r="N71" s="39" t="s">
        <v>34</v>
      </c>
      <c r="O71" s="39"/>
      <c r="P71" s="39"/>
      <c r="Q71" s="39" t="s">
        <v>44</v>
      </c>
      <c r="R71" s="39"/>
      <c r="S71" s="25" t="str">
        <f>VLOOKUP(B71,[1]学费!$B$7:$S$150,18,FALSE)</f>
        <v>不符合</v>
      </c>
      <c r="T71" s="47"/>
    </row>
    <row r="72" s="29" customFormat="1" ht="41" customHeight="1" spans="1:20">
      <c r="A72" s="38">
        <v>66</v>
      </c>
      <c r="B72" s="38" t="s">
        <v>207</v>
      </c>
      <c r="C72" s="38" t="s">
        <v>29</v>
      </c>
      <c r="D72" s="38" t="s">
        <v>30</v>
      </c>
      <c r="E72" s="38" t="s">
        <v>208</v>
      </c>
      <c r="F72" s="38" t="s">
        <v>32</v>
      </c>
      <c r="G72" s="38">
        <v>2.5</v>
      </c>
      <c r="H72" s="39"/>
      <c r="I72" s="39"/>
      <c r="J72" s="39"/>
      <c r="K72" s="39"/>
      <c r="L72" s="39"/>
      <c r="M72" s="39"/>
      <c r="N72" s="39"/>
      <c r="O72" s="39"/>
      <c r="P72" s="39" t="s">
        <v>68</v>
      </c>
      <c r="Q72" s="39" t="s">
        <v>36</v>
      </c>
      <c r="R72" s="39" t="s">
        <v>68</v>
      </c>
      <c r="S72" s="25" t="str">
        <f>VLOOKUP(B72,[1]学费!$B$7:$S$150,18,FALSE)</f>
        <v>不符合</v>
      </c>
      <c r="T72" s="47"/>
    </row>
    <row r="73" s="29" customFormat="1" ht="41" customHeight="1" spans="1:20">
      <c r="A73" s="38">
        <v>67</v>
      </c>
      <c r="B73" s="38" t="s">
        <v>209</v>
      </c>
      <c r="C73" s="38" t="s">
        <v>29</v>
      </c>
      <c r="D73" s="38" t="s">
        <v>30</v>
      </c>
      <c r="E73" s="38" t="s">
        <v>210</v>
      </c>
      <c r="F73" s="38" t="s">
        <v>32</v>
      </c>
      <c r="G73" s="38">
        <v>2.5</v>
      </c>
      <c r="H73" s="39" t="s">
        <v>211</v>
      </c>
      <c r="I73" s="39" t="s">
        <v>34</v>
      </c>
      <c r="J73" s="39" t="s">
        <v>34</v>
      </c>
      <c r="K73" s="39" t="s">
        <v>34</v>
      </c>
      <c r="L73" s="39"/>
      <c r="M73" s="39"/>
      <c r="N73" s="39" t="s">
        <v>34</v>
      </c>
      <c r="O73" s="39"/>
      <c r="P73" s="39"/>
      <c r="Q73" s="39" t="s">
        <v>44</v>
      </c>
      <c r="R73" s="39"/>
      <c r="S73" s="25" t="str">
        <f>VLOOKUP(B73,[1]学费!$B$7:$S$150,18,FALSE)</f>
        <v>不符合</v>
      </c>
      <c r="T73" s="47"/>
    </row>
    <row r="74" s="29" customFormat="1" ht="41" customHeight="1" spans="1:20">
      <c r="A74" s="38">
        <v>68</v>
      </c>
      <c r="B74" s="38" t="s">
        <v>212</v>
      </c>
      <c r="C74" s="38" t="s">
        <v>29</v>
      </c>
      <c r="D74" s="38" t="s">
        <v>30</v>
      </c>
      <c r="E74" s="38" t="s">
        <v>213</v>
      </c>
      <c r="F74" s="38" t="s">
        <v>32</v>
      </c>
      <c r="G74" s="38">
        <v>2.5</v>
      </c>
      <c r="H74" s="39" t="s">
        <v>214</v>
      </c>
      <c r="I74" s="39" t="s">
        <v>34</v>
      </c>
      <c r="J74" s="39" t="s">
        <v>47</v>
      </c>
      <c r="K74" s="39"/>
      <c r="L74" s="39"/>
      <c r="M74" s="39"/>
      <c r="N74" s="39" t="s">
        <v>34</v>
      </c>
      <c r="O74" s="39"/>
      <c r="P74" s="39" t="s">
        <v>215</v>
      </c>
      <c r="Q74" s="39" t="s">
        <v>36</v>
      </c>
      <c r="R74" s="38" t="s">
        <v>37</v>
      </c>
      <c r="S74" s="25" t="str">
        <f>VLOOKUP(B74,[1]学费!$B$7:$S$150,18,FALSE)</f>
        <v>不符合</v>
      </c>
      <c r="T74" s="47"/>
    </row>
    <row r="75" s="29" customFormat="1" ht="41" customHeight="1" spans="1:20">
      <c r="A75" s="38">
        <v>69</v>
      </c>
      <c r="B75" s="38" t="s">
        <v>216</v>
      </c>
      <c r="C75" s="38" t="s">
        <v>29</v>
      </c>
      <c r="D75" s="38" t="s">
        <v>30</v>
      </c>
      <c r="E75" s="38" t="s">
        <v>217</v>
      </c>
      <c r="F75" s="38" t="s">
        <v>46</v>
      </c>
      <c r="G75" s="38">
        <v>2.5</v>
      </c>
      <c r="H75" s="39" t="s">
        <v>33</v>
      </c>
      <c r="I75" s="39" t="s">
        <v>34</v>
      </c>
      <c r="J75" s="39"/>
      <c r="K75" s="39"/>
      <c r="L75" s="39"/>
      <c r="M75" s="39" t="s">
        <v>34</v>
      </c>
      <c r="N75" s="39" t="s">
        <v>34</v>
      </c>
      <c r="O75" s="39"/>
      <c r="P75" s="39"/>
      <c r="Q75" s="39" t="s">
        <v>44</v>
      </c>
      <c r="R75" s="39"/>
      <c r="S75" s="25" t="str">
        <f>VLOOKUP(B75,[1]学费!$B$7:$S$150,18,FALSE)</f>
        <v>符合</v>
      </c>
      <c r="T75" s="47"/>
    </row>
    <row r="76" s="28" customFormat="1" ht="41" customHeight="1" spans="1:20">
      <c r="A76" s="38">
        <v>70</v>
      </c>
      <c r="B76" s="38" t="s">
        <v>218</v>
      </c>
      <c r="C76" s="38" t="s">
        <v>29</v>
      </c>
      <c r="D76" s="38" t="s">
        <v>30</v>
      </c>
      <c r="E76" s="38" t="s">
        <v>33</v>
      </c>
      <c r="F76" s="38" t="s">
        <v>46</v>
      </c>
      <c r="G76" s="38">
        <v>2.5</v>
      </c>
      <c r="H76" s="38" t="s">
        <v>33</v>
      </c>
      <c r="I76" s="39" t="s">
        <v>34</v>
      </c>
      <c r="J76" s="39" t="s">
        <v>47</v>
      </c>
      <c r="K76" s="39"/>
      <c r="L76" s="39"/>
      <c r="M76" s="39" t="s">
        <v>34</v>
      </c>
      <c r="N76" s="39"/>
      <c r="O76" s="39"/>
      <c r="P76" s="38"/>
      <c r="Q76" s="38" t="s">
        <v>44</v>
      </c>
      <c r="R76" s="38"/>
      <c r="S76" s="25" t="str">
        <f>VLOOKUP(B76,[1]学费!$B$7:$S$150,18,FALSE)</f>
        <v>符合</v>
      </c>
      <c r="T76" s="46"/>
    </row>
    <row r="77" s="28" customFormat="1" ht="41" customHeight="1" spans="1:20">
      <c r="A77" s="38">
        <v>71</v>
      </c>
      <c r="B77" s="38" t="s">
        <v>219</v>
      </c>
      <c r="C77" s="38" t="s">
        <v>29</v>
      </c>
      <c r="D77" s="38" t="s">
        <v>30</v>
      </c>
      <c r="E77" s="38" t="s">
        <v>33</v>
      </c>
      <c r="F77" s="38" t="s">
        <v>46</v>
      </c>
      <c r="G77" s="38">
        <v>2.5</v>
      </c>
      <c r="H77" s="38" t="s">
        <v>33</v>
      </c>
      <c r="I77" s="39" t="s">
        <v>34</v>
      </c>
      <c r="J77" s="39" t="s">
        <v>34</v>
      </c>
      <c r="K77" s="39" t="s">
        <v>34</v>
      </c>
      <c r="L77" s="39"/>
      <c r="M77" s="39" t="s">
        <v>34</v>
      </c>
      <c r="N77" s="39" t="s">
        <v>34</v>
      </c>
      <c r="O77" s="39"/>
      <c r="P77" s="38"/>
      <c r="Q77" s="38" t="s">
        <v>44</v>
      </c>
      <c r="R77" s="38"/>
      <c r="S77" s="25" t="str">
        <f>VLOOKUP(B77,[1]学费!$B$7:$S$150,18,FALSE)</f>
        <v>符合</v>
      </c>
      <c r="T77" s="46"/>
    </row>
    <row r="78" s="29" customFormat="1" ht="41" customHeight="1" spans="1:20">
      <c r="A78" s="38">
        <v>72</v>
      </c>
      <c r="B78" s="38" t="s">
        <v>220</v>
      </c>
      <c r="C78" s="38" t="s">
        <v>29</v>
      </c>
      <c r="D78" s="38" t="s">
        <v>30</v>
      </c>
      <c r="E78" s="38" t="s">
        <v>33</v>
      </c>
      <c r="F78" s="38" t="s">
        <v>46</v>
      </c>
      <c r="G78" s="38">
        <v>2.5</v>
      </c>
      <c r="H78" s="38" t="s">
        <v>33</v>
      </c>
      <c r="I78" s="39" t="s">
        <v>34</v>
      </c>
      <c r="J78" s="39" t="s">
        <v>47</v>
      </c>
      <c r="K78" s="39"/>
      <c r="L78" s="39"/>
      <c r="M78" s="39" t="s">
        <v>34</v>
      </c>
      <c r="N78" s="39" t="s">
        <v>34</v>
      </c>
      <c r="O78" s="39"/>
      <c r="P78" s="39"/>
      <c r="Q78" s="39" t="s">
        <v>44</v>
      </c>
      <c r="R78" s="39"/>
      <c r="S78" s="25" t="str">
        <f>VLOOKUP(B78,[1]学费!$B$7:$S$150,18,FALSE)</f>
        <v>符合</v>
      </c>
      <c r="T78" s="47"/>
    </row>
    <row r="79" s="29" customFormat="1" ht="41" customHeight="1" spans="1:20">
      <c r="A79" s="38">
        <v>73</v>
      </c>
      <c r="B79" s="38" t="s">
        <v>221</v>
      </c>
      <c r="C79" s="38" t="s">
        <v>29</v>
      </c>
      <c r="D79" s="38" t="s">
        <v>30</v>
      </c>
      <c r="E79" s="38" t="s">
        <v>33</v>
      </c>
      <c r="F79" s="38" t="s">
        <v>32</v>
      </c>
      <c r="G79" s="38">
        <v>2.5</v>
      </c>
      <c r="H79" s="38" t="s">
        <v>33</v>
      </c>
      <c r="I79" s="39" t="s">
        <v>34</v>
      </c>
      <c r="J79" s="39" t="s">
        <v>34</v>
      </c>
      <c r="K79" s="39"/>
      <c r="L79" s="39"/>
      <c r="M79" s="39" t="s">
        <v>34</v>
      </c>
      <c r="N79" s="39" t="s">
        <v>34</v>
      </c>
      <c r="O79" s="39"/>
      <c r="P79" s="39"/>
      <c r="Q79" s="39" t="s">
        <v>44</v>
      </c>
      <c r="R79" s="39"/>
      <c r="S79" s="25" t="str">
        <f>VLOOKUP(B79,[1]学费!$B$7:$S$150,18,FALSE)</f>
        <v>符合</v>
      </c>
      <c r="T79" s="47"/>
    </row>
    <row r="80" s="28" customFormat="1" ht="41" customHeight="1" spans="1:20">
      <c r="A80" s="38">
        <v>74</v>
      </c>
      <c r="B80" s="38" t="s">
        <v>222</v>
      </c>
      <c r="C80" s="38" t="s">
        <v>29</v>
      </c>
      <c r="D80" s="38" t="s">
        <v>30</v>
      </c>
      <c r="E80" s="38" t="s">
        <v>33</v>
      </c>
      <c r="F80" s="38" t="s">
        <v>223</v>
      </c>
      <c r="G80" s="38">
        <v>2.5</v>
      </c>
      <c r="H80" s="38" t="s">
        <v>33</v>
      </c>
      <c r="I80" s="39" t="s">
        <v>34</v>
      </c>
      <c r="J80" s="39" t="s">
        <v>34</v>
      </c>
      <c r="K80" s="39" t="s">
        <v>34</v>
      </c>
      <c r="L80" s="39"/>
      <c r="M80" s="39" t="s">
        <v>34</v>
      </c>
      <c r="N80" s="39" t="s">
        <v>34</v>
      </c>
      <c r="O80" s="39"/>
      <c r="P80" s="38"/>
      <c r="Q80" s="38" t="s">
        <v>44</v>
      </c>
      <c r="R80" s="38"/>
      <c r="S80" s="25" t="str">
        <f>VLOOKUP(B80,[1]学费!$B$7:$S$150,18,FALSE)</f>
        <v>符合</v>
      </c>
      <c r="T80" s="46"/>
    </row>
    <row r="81" s="28" customFormat="1" ht="41" customHeight="1" spans="1:20">
      <c r="A81" s="38">
        <v>75</v>
      </c>
      <c r="B81" s="38" t="s">
        <v>224</v>
      </c>
      <c r="C81" s="38" t="s">
        <v>29</v>
      </c>
      <c r="D81" s="38" t="s">
        <v>30</v>
      </c>
      <c r="E81" s="38" t="s">
        <v>33</v>
      </c>
      <c r="F81" s="38" t="s">
        <v>46</v>
      </c>
      <c r="G81" s="38">
        <v>2.5</v>
      </c>
      <c r="H81" s="38" t="s">
        <v>33</v>
      </c>
      <c r="I81" s="39" t="s">
        <v>34</v>
      </c>
      <c r="J81" s="39" t="s">
        <v>34</v>
      </c>
      <c r="K81" s="39"/>
      <c r="L81" s="39"/>
      <c r="M81" s="39" t="s">
        <v>34</v>
      </c>
      <c r="N81" s="39" t="s">
        <v>34</v>
      </c>
      <c r="O81" s="39"/>
      <c r="P81" s="38"/>
      <c r="Q81" s="38" t="s">
        <v>44</v>
      </c>
      <c r="R81" s="38"/>
      <c r="S81" s="25" t="str">
        <f>VLOOKUP(B81,[1]学费!$B$7:$S$150,18,FALSE)</f>
        <v>符合</v>
      </c>
      <c r="T81" s="46"/>
    </row>
    <row r="82" s="29" customFormat="1" ht="41" customHeight="1" spans="1:20">
      <c r="A82" s="38">
        <v>76</v>
      </c>
      <c r="B82" s="38" t="s">
        <v>225</v>
      </c>
      <c r="C82" s="38" t="s">
        <v>29</v>
      </c>
      <c r="D82" s="38" t="s">
        <v>30</v>
      </c>
      <c r="E82" s="38" t="s">
        <v>226</v>
      </c>
      <c r="F82" s="38" t="s">
        <v>32</v>
      </c>
      <c r="G82" s="38">
        <v>2.5</v>
      </c>
      <c r="H82" s="38" t="s">
        <v>227</v>
      </c>
      <c r="I82" s="39" t="s">
        <v>34</v>
      </c>
      <c r="J82" s="39"/>
      <c r="K82" s="39" t="s">
        <v>34</v>
      </c>
      <c r="L82" s="39"/>
      <c r="M82" s="39" t="s">
        <v>34</v>
      </c>
      <c r="N82" s="39" t="s">
        <v>34</v>
      </c>
      <c r="O82" s="39"/>
      <c r="P82" s="39"/>
      <c r="Q82" s="39" t="s">
        <v>44</v>
      </c>
      <c r="R82" s="39"/>
      <c r="S82" s="25" t="str">
        <f>VLOOKUP(B82,[1]学费!$B$7:$S$150,18,FALSE)</f>
        <v>符合</v>
      </c>
      <c r="T82" s="47"/>
    </row>
    <row r="83" s="29" customFormat="1" ht="41" customHeight="1" spans="1:20">
      <c r="A83" s="38">
        <v>77</v>
      </c>
      <c r="B83" s="38" t="s">
        <v>228</v>
      </c>
      <c r="C83" s="38" t="s">
        <v>29</v>
      </c>
      <c r="D83" s="38" t="s">
        <v>30</v>
      </c>
      <c r="E83" s="38" t="s">
        <v>229</v>
      </c>
      <c r="F83" s="38" t="s">
        <v>110</v>
      </c>
      <c r="G83" s="38">
        <v>2.5</v>
      </c>
      <c r="H83" s="39" t="s">
        <v>230</v>
      </c>
      <c r="I83" s="39" t="s">
        <v>34</v>
      </c>
      <c r="J83" s="39"/>
      <c r="K83" s="39"/>
      <c r="L83" s="39"/>
      <c r="M83" s="39" t="s">
        <v>34</v>
      </c>
      <c r="N83" s="39" t="s">
        <v>34</v>
      </c>
      <c r="O83" s="39"/>
      <c r="P83" s="39"/>
      <c r="Q83" s="39" t="s">
        <v>44</v>
      </c>
      <c r="R83" s="39"/>
      <c r="S83" s="25" t="str">
        <f>VLOOKUP(B83,[1]学费!$B$7:$S$150,18,FALSE)</f>
        <v>符合</v>
      </c>
      <c r="T83" s="47"/>
    </row>
    <row r="84" s="28" customFormat="1" ht="41" customHeight="1" spans="1:20">
      <c r="A84" s="38">
        <v>78</v>
      </c>
      <c r="B84" s="38" t="s">
        <v>231</v>
      </c>
      <c r="C84" s="38" t="s">
        <v>29</v>
      </c>
      <c r="D84" s="38" t="s">
        <v>30</v>
      </c>
      <c r="E84" s="38" t="s">
        <v>52</v>
      </c>
      <c r="F84" s="38" t="s">
        <v>110</v>
      </c>
      <c r="G84" s="38">
        <v>2.5</v>
      </c>
      <c r="H84" s="38" t="s">
        <v>52</v>
      </c>
      <c r="I84" s="39" t="s">
        <v>34</v>
      </c>
      <c r="J84" s="39" t="s">
        <v>34</v>
      </c>
      <c r="K84" s="39" t="s">
        <v>34</v>
      </c>
      <c r="L84" s="39"/>
      <c r="M84" s="39" t="s">
        <v>34</v>
      </c>
      <c r="N84" s="39" t="s">
        <v>34</v>
      </c>
      <c r="O84" s="39"/>
      <c r="P84" s="38"/>
      <c r="Q84" s="38" t="s">
        <v>44</v>
      </c>
      <c r="R84" s="38"/>
      <c r="S84" s="25" t="str">
        <f>VLOOKUP(B84,[1]学费!$B$7:$S$150,18,FALSE)</f>
        <v>符合</v>
      </c>
      <c r="T84" s="46"/>
    </row>
    <row r="85" s="28" customFormat="1" ht="41" customHeight="1" spans="1:20">
      <c r="A85" s="38">
        <v>79</v>
      </c>
      <c r="B85" s="38" t="s">
        <v>232</v>
      </c>
      <c r="C85" s="38" t="s">
        <v>29</v>
      </c>
      <c r="D85" s="38" t="s">
        <v>30</v>
      </c>
      <c r="E85" s="38" t="s">
        <v>233</v>
      </c>
      <c r="F85" s="38" t="s">
        <v>47</v>
      </c>
      <c r="G85" s="38">
        <v>2.5</v>
      </c>
      <c r="H85" s="39" t="s">
        <v>234</v>
      </c>
      <c r="I85" s="39" t="s">
        <v>34</v>
      </c>
      <c r="J85" s="39" t="s">
        <v>75</v>
      </c>
      <c r="K85" s="39" t="s">
        <v>34</v>
      </c>
      <c r="L85" s="39"/>
      <c r="M85" s="39" t="s">
        <v>34</v>
      </c>
      <c r="N85" s="39" t="s">
        <v>34</v>
      </c>
      <c r="O85" s="39"/>
      <c r="P85" s="38"/>
      <c r="Q85" s="38" t="s">
        <v>44</v>
      </c>
      <c r="R85" s="38"/>
      <c r="S85" s="25" t="str">
        <f>VLOOKUP(B85,[1]学费!$B$7:$S$150,18,FALSE)</f>
        <v>符合</v>
      </c>
      <c r="T85" s="46"/>
    </row>
    <row r="86" s="29" customFormat="1" ht="41" customHeight="1" spans="1:20">
      <c r="A86" s="38">
        <v>80</v>
      </c>
      <c r="B86" s="38" t="s">
        <v>235</v>
      </c>
      <c r="C86" s="38" t="s">
        <v>29</v>
      </c>
      <c r="D86" s="38" t="s">
        <v>30</v>
      </c>
      <c r="E86" s="38" t="s">
        <v>236</v>
      </c>
      <c r="F86" s="38" t="s">
        <v>32</v>
      </c>
      <c r="G86" s="38">
        <v>2.5</v>
      </c>
      <c r="H86" s="39" t="s">
        <v>237</v>
      </c>
      <c r="I86" s="39" t="s">
        <v>34</v>
      </c>
      <c r="J86" s="39" t="s">
        <v>34</v>
      </c>
      <c r="K86" s="39" t="s">
        <v>34</v>
      </c>
      <c r="L86" s="39"/>
      <c r="M86" s="39" t="s">
        <v>34</v>
      </c>
      <c r="N86" s="39" t="s">
        <v>34</v>
      </c>
      <c r="O86" s="39"/>
      <c r="P86" s="39"/>
      <c r="Q86" s="39" t="s">
        <v>44</v>
      </c>
      <c r="R86" s="39"/>
      <c r="S86" s="25" t="str">
        <f>VLOOKUP(B86,[1]学费!$B$7:$S$150,18,FALSE)</f>
        <v>符合</v>
      </c>
      <c r="T86" s="47"/>
    </row>
    <row r="87" s="29" customFormat="1" ht="41" customHeight="1" spans="1:20">
      <c r="A87" s="38">
        <v>81</v>
      </c>
      <c r="B87" s="38" t="s">
        <v>238</v>
      </c>
      <c r="C87" s="38" t="s">
        <v>29</v>
      </c>
      <c r="D87" s="38" t="s">
        <v>30</v>
      </c>
      <c r="E87" s="38" t="s">
        <v>239</v>
      </c>
      <c r="F87" s="38" t="s">
        <v>32</v>
      </c>
      <c r="G87" s="38">
        <v>2.5</v>
      </c>
      <c r="H87" s="38" t="s">
        <v>239</v>
      </c>
      <c r="I87" s="39" t="s">
        <v>34</v>
      </c>
      <c r="J87" s="39" t="s">
        <v>34</v>
      </c>
      <c r="K87" s="39" t="s">
        <v>34</v>
      </c>
      <c r="L87" s="39"/>
      <c r="M87" s="39" t="s">
        <v>34</v>
      </c>
      <c r="N87" s="39" t="s">
        <v>34</v>
      </c>
      <c r="O87" s="39"/>
      <c r="P87" s="39"/>
      <c r="Q87" s="39" t="s">
        <v>44</v>
      </c>
      <c r="R87" s="39"/>
      <c r="S87" s="25" t="str">
        <f>VLOOKUP(B87,[1]学费!$B$7:$S$150,18,FALSE)</f>
        <v>符合</v>
      </c>
      <c r="T87" s="47"/>
    </row>
    <row r="88" s="28" customFormat="1" ht="41" customHeight="1" spans="1:20">
      <c r="A88" s="38">
        <v>82</v>
      </c>
      <c r="B88" s="38" t="s">
        <v>240</v>
      </c>
      <c r="C88" s="38" t="s">
        <v>29</v>
      </c>
      <c r="D88" s="38" t="s">
        <v>30</v>
      </c>
      <c r="E88" s="38" t="s">
        <v>241</v>
      </c>
      <c r="F88" s="38" t="s">
        <v>46</v>
      </c>
      <c r="G88" s="38">
        <v>2.5</v>
      </c>
      <c r="H88" s="39" t="s">
        <v>242</v>
      </c>
      <c r="I88" s="39" t="s">
        <v>34</v>
      </c>
      <c r="J88" s="39" t="s">
        <v>61</v>
      </c>
      <c r="K88" s="39" t="s">
        <v>34</v>
      </c>
      <c r="L88" s="39" t="s">
        <v>34</v>
      </c>
      <c r="M88" s="29" t="s">
        <v>34</v>
      </c>
      <c r="N88" s="39" t="s">
        <v>34</v>
      </c>
      <c r="O88" s="39"/>
      <c r="P88" s="38" t="s">
        <v>243</v>
      </c>
      <c r="Q88" s="38" t="s">
        <v>36</v>
      </c>
      <c r="R88" s="38" t="s">
        <v>244</v>
      </c>
      <c r="S88" s="25" t="str">
        <f>VLOOKUP(B88,[1]学费!$B$7:$S$150,18,FALSE)</f>
        <v>符合</v>
      </c>
      <c r="T88" s="46"/>
    </row>
    <row r="89" s="28" customFormat="1" ht="41" customHeight="1" spans="1:20">
      <c r="A89" s="38">
        <v>83</v>
      </c>
      <c r="B89" s="38" t="s">
        <v>245</v>
      </c>
      <c r="C89" s="38" t="s">
        <v>29</v>
      </c>
      <c r="D89" s="38" t="s">
        <v>30</v>
      </c>
      <c r="E89" s="38" t="s">
        <v>52</v>
      </c>
      <c r="F89" s="38" t="s">
        <v>47</v>
      </c>
      <c r="G89" s="38">
        <v>2.5</v>
      </c>
      <c r="H89" s="38" t="s">
        <v>52</v>
      </c>
      <c r="I89" s="39" t="s">
        <v>34</v>
      </c>
      <c r="J89" s="39" t="s">
        <v>34</v>
      </c>
      <c r="K89" s="39"/>
      <c r="L89" s="39"/>
      <c r="M89" s="39" t="s">
        <v>34</v>
      </c>
      <c r="N89" s="39" t="s">
        <v>34</v>
      </c>
      <c r="O89" s="39"/>
      <c r="P89" s="38"/>
      <c r="Q89" s="38" t="s">
        <v>44</v>
      </c>
      <c r="R89" s="38"/>
      <c r="S89" s="25" t="str">
        <f>VLOOKUP(B89,[1]学费!$B$7:$S$150,18,FALSE)</f>
        <v>符合</v>
      </c>
      <c r="T89" s="46"/>
    </row>
    <row r="90" s="29" customFormat="1" ht="41" customHeight="1" spans="1:20">
      <c r="A90" s="38">
        <v>84</v>
      </c>
      <c r="B90" s="38" t="s">
        <v>246</v>
      </c>
      <c r="C90" s="38" t="s">
        <v>29</v>
      </c>
      <c r="D90" s="38" t="s">
        <v>30</v>
      </c>
      <c r="E90" s="38" t="s">
        <v>52</v>
      </c>
      <c r="F90" s="38" t="s">
        <v>47</v>
      </c>
      <c r="G90" s="38">
        <v>2.5</v>
      </c>
      <c r="H90" s="38" t="s">
        <v>52</v>
      </c>
      <c r="I90" s="39" t="s">
        <v>34</v>
      </c>
      <c r="J90" s="39"/>
      <c r="K90" s="39" t="s">
        <v>34</v>
      </c>
      <c r="L90" s="39"/>
      <c r="M90" s="39" t="s">
        <v>34</v>
      </c>
      <c r="N90" s="39" t="s">
        <v>34</v>
      </c>
      <c r="O90" s="39"/>
      <c r="P90" s="39"/>
      <c r="Q90" s="39" t="s">
        <v>44</v>
      </c>
      <c r="R90" s="39"/>
      <c r="S90" s="25" t="str">
        <f>VLOOKUP(B90,[1]学费!$B$7:$S$150,18,FALSE)</f>
        <v>符合</v>
      </c>
      <c r="T90" s="47"/>
    </row>
    <row r="91" s="29" customFormat="1" ht="41" customHeight="1" spans="1:20">
      <c r="A91" s="38">
        <v>85</v>
      </c>
      <c r="B91" s="38" t="s">
        <v>247</v>
      </c>
      <c r="C91" s="38" t="s">
        <v>29</v>
      </c>
      <c r="D91" s="38" t="s">
        <v>30</v>
      </c>
      <c r="E91" s="38" t="s">
        <v>52</v>
      </c>
      <c r="F91" s="38" t="s">
        <v>32</v>
      </c>
      <c r="G91" s="38">
        <v>2.5</v>
      </c>
      <c r="H91" s="39"/>
      <c r="I91" s="39"/>
      <c r="J91" s="39"/>
      <c r="K91" s="39"/>
      <c r="L91" s="39"/>
      <c r="M91" s="39"/>
      <c r="N91" s="39"/>
      <c r="O91" s="39"/>
      <c r="P91" s="39" t="s">
        <v>68</v>
      </c>
      <c r="Q91" s="39" t="s">
        <v>36</v>
      </c>
      <c r="R91" s="38" t="s">
        <v>244</v>
      </c>
      <c r="S91" s="25" t="str">
        <f>VLOOKUP(B91,[1]学费!$B$7:$S$150,18,FALSE)</f>
        <v>符合</v>
      </c>
      <c r="T91" s="47"/>
    </row>
    <row r="92" s="28" customFormat="1" ht="41" customHeight="1" spans="1:20">
      <c r="A92" s="38">
        <v>86</v>
      </c>
      <c r="B92" s="38" t="s">
        <v>248</v>
      </c>
      <c r="C92" s="38" t="s">
        <v>29</v>
      </c>
      <c r="D92" s="38" t="s">
        <v>30</v>
      </c>
      <c r="E92" s="38" t="s">
        <v>52</v>
      </c>
      <c r="F92" s="38" t="s">
        <v>47</v>
      </c>
      <c r="G92" s="38">
        <v>2.5</v>
      </c>
      <c r="H92" s="38" t="s">
        <v>52</v>
      </c>
      <c r="I92" s="39" t="s">
        <v>34</v>
      </c>
      <c r="J92" s="39" t="s">
        <v>34</v>
      </c>
      <c r="K92" s="39" t="s">
        <v>34</v>
      </c>
      <c r="L92" s="39"/>
      <c r="M92" s="39" t="s">
        <v>34</v>
      </c>
      <c r="N92" s="39" t="s">
        <v>34</v>
      </c>
      <c r="O92" s="39"/>
      <c r="P92" s="38"/>
      <c r="Q92" s="38" t="s">
        <v>44</v>
      </c>
      <c r="R92" s="38"/>
      <c r="S92" s="25" t="str">
        <f>VLOOKUP(B92,[1]学费!$B$7:$S$150,18,FALSE)</f>
        <v>符合</v>
      </c>
      <c r="T92" s="46"/>
    </row>
    <row r="93" s="29" customFormat="1" ht="41" customHeight="1" spans="1:20">
      <c r="A93" s="38">
        <v>87</v>
      </c>
      <c r="B93" s="38" t="s">
        <v>249</v>
      </c>
      <c r="C93" s="38" t="s">
        <v>29</v>
      </c>
      <c r="D93" s="38" t="s">
        <v>30</v>
      </c>
      <c r="E93" s="38" t="s">
        <v>250</v>
      </c>
      <c r="F93" s="38" t="s">
        <v>32</v>
      </c>
      <c r="G93" s="38">
        <v>2.5</v>
      </c>
      <c r="H93" s="39"/>
      <c r="I93" s="39"/>
      <c r="J93" s="39"/>
      <c r="K93" s="39"/>
      <c r="L93" s="39"/>
      <c r="M93" s="39"/>
      <c r="N93" s="39"/>
      <c r="O93" s="39"/>
      <c r="P93" s="39" t="s">
        <v>68</v>
      </c>
      <c r="Q93" s="39" t="s">
        <v>36</v>
      </c>
      <c r="R93" s="38" t="s">
        <v>244</v>
      </c>
      <c r="S93" s="25" t="str">
        <f>VLOOKUP(B93,[1]学费!$B$7:$S$150,18,FALSE)</f>
        <v>符合</v>
      </c>
      <c r="T93" s="47"/>
    </row>
    <row r="94" s="29" customFormat="1" ht="41" customHeight="1" spans="1:20">
      <c r="A94" s="38">
        <v>88</v>
      </c>
      <c r="B94" s="38" t="s">
        <v>251</v>
      </c>
      <c r="C94" s="38" t="s">
        <v>29</v>
      </c>
      <c r="D94" s="38" t="s">
        <v>30</v>
      </c>
      <c r="E94" s="38" t="s">
        <v>252</v>
      </c>
      <c r="F94" s="38" t="s">
        <v>32</v>
      </c>
      <c r="G94" s="38">
        <v>2.5</v>
      </c>
      <c r="H94" s="39" t="s">
        <v>52</v>
      </c>
      <c r="I94" s="39" t="s">
        <v>34</v>
      </c>
      <c r="J94" s="39" t="s">
        <v>47</v>
      </c>
      <c r="K94" s="39" t="s">
        <v>34</v>
      </c>
      <c r="L94" s="39"/>
      <c r="M94" s="39"/>
      <c r="N94" s="39" t="s">
        <v>34</v>
      </c>
      <c r="O94" s="39"/>
      <c r="P94" s="39"/>
      <c r="Q94" s="39" t="s">
        <v>44</v>
      </c>
      <c r="R94" s="39"/>
      <c r="S94" s="25" t="str">
        <f>VLOOKUP(B94,[1]学费!$B$7:$S$150,18,FALSE)</f>
        <v>符合</v>
      </c>
      <c r="T94" s="47"/>
    </row>
    <row r="95" s="29" customFormat="1" ht="41" customHeight="1" spans="1:20">
      <c r="A95" s="38">
        <v>89</v>
      </c>
      <c r="B95" s="38" t="s">
        <v>253</v>
      </c>
      <c r="C95" s="38" t="s">
        <v>29</v>
      </c>
      <c r="D95" s="38" t="s">
        <v>30</v>
      </c>
      <c r="E95" s="38" t="s">
        <v>52</v>
      </c>
      <c r="F95" s="38" t="s">
        <v>47</v>
      </c>
      <c r="G95" s="38">
        <v>2.5</v>
      </c>
      <c r="H95" s="38" t="s">
        <v>52</v>
      </c>
      <c r="I95" s="39" t="s">
        <v>34</v>
      </c>
      <c r="J95" s="39" t="s">
        <v>34</v>
      </c>
      <c r="K95" s="39" t="s">
        <v>34</v>
      </c>
      <c r="L95" s="39"/>
      <c r="M95" s="39" t="s">
        <v>34</v>
      </c>
      <c r="N95" s="39" t="s">
        <v>34</v>
      </c>
      <c r="O95" s="39"/>
      <c r="P95" s="39"/>
      <c r="Q95" s="39" t="s">
        <v>44</v>
      </c>
      <c r="R95" s="39"/>
      <c r="S95" s="25" t="str">
        <f>VLOOKUP(B95,[1]学费!$B$7:$S$150,18,FALSE)</f>
        <v>符合</v>
      </c>
      <c r="T95" s="47"/>
    </row>
    <row r="96" s="28" customFormat="1" ht="41" customHeight="1" spans="1:20">
      <c r="A96" s="38">
        <v>90</v>
      </c>
      <c r="B96" s="38" t="s">
        <v>254</v>
      </c>
      <c r="C96" s="38" t="s">
        <v>29</v>
      </c>
      <c r="D96" s="38" t="s">
        <v>30</v>
      </c>
      <c r="E96" s="38" t="s">
        <v>52</v>
      </c>
      <c r="F96" s="38" t="s">
        <v>47</v>
      </c>
      <c r="G96" s="38">
        <v>2.5</v>
      </c>
      <c r="H96" s="38" t="s">
        <v>52</v>
      </c>
      <c r="I96" s="39" t="s">
        <v>34</v>
      </c>
      <c r="J96" s="39" t="s">
        <v>34</v>
      </c>
      <c r="K96" s="39" t="s">
        <v>34</v>
      </c>
      <c r="L96" s="39"/>
      <c r="M96" s="39" t="s">
        <v>34</v>
      </c>
      <c r="N96" s="39" t="s">
        <v>34</v>
      </c>
      <c r="O96" s="39"/>
      <c r="P96" s="38"/>
      <c r="Q96" s="38" t="s">
        <v>44</v>
      </c>
      <c r="R96" s="38"/>
      <c r="S96" s="25" t="str">
        <f>VLOOKUP(B96,[1]学费!$B$7:$S$150,18,FALSE)</f>
        <v>符合</v>
      </c>
      <c r="T96" s="46"/>
    </row>
    <row r="97" s="28" customFormat="1" ht="41" customHeight="1" spans="1:20">
      <c r="A97" s="38">
        <v>91</v>
      </c>
      <c r="B97" s="38" t="s">
        <v>255</v>
      </c>
      <c r="C97" s="38" t="s">
        <v>29</v>
      </c>
      <c r="D97" s="38" t="s">
        <v>30</v>
      </c>
      <c r="E97" s="38" t="s">
        <v>256</v>
      </c>
      <c r="F97" s="38" t="s">
        <v>32</v>
      </c>
      <c r="G97" s="38">
        <v>2.5</v>
      </c>
      <c r="H97" s="38" t="s">
        <v>52</v>
      </c>
      <c r="I97" s="39" t="s">
        <v>34</v>
      </c>
      <c r="J97" s="39" t="s">
        <v>61</v>
      </c>
      <c r="K97" s="39" t="s">
        <v>34</v>
      </c>
      <c r="L97" s="39"/>
      <c r="M97" s="39"/>
      <c r="N97" s="39" t="s">
        <v>34</v>
      </c>
      <c r="O97" s="39"/>
      <c r="P97" s="38" t="s">
        <v>257</v>
      </c>
      <c r="Q97" s="38" t="s">
        <v>36</v>
      </c>
      <c r="R97" s="38" t="s">
        <v>244</v>
      </c>
      <c r="S97" s="25" t="str">
        <f>VLOOKUP(B97,[1]学费!$B$7:$S$150,18,FALSE)</f>
        <v>符合</v>
      </c>
      <c r="T97" s="46"/>
    </row>
    <row r="98" s="29" customFormat="1" ht="41" customHeight="1" spans="1:20">
      <c r="A98" s="38">
        <v>92</v>
      </c>
      <c r="B98" s="38" t="s">
        <v>258</v>
      </c>
      <c r="C98" s="38" t="s">
        <v>29</v>
      </c>
      <c r="D98" s="38" t="s">
        <v>30</v>
      </c>
      <c r="E98" s="38" t="s">
        <v>252</v>
      </c>
      <c r="F98" s="38" t="s">
        <v>47</v>
      </c>
      <c r="G98" s="38">
        <v>2.5</v>
      </c>
      <c r="H98" s="39" t="s">
        <v>52</v>
      </c>
      <c r="I98" s="39" t="s">
        <v>34</v>
      </c>
      <c r="J98" s="39"/>
      <c r="K98" s="39"/>
      <c r="L98" s="39"/>
      <c r="M98" s="39" t="s">
        <v>34</v>
      </c>
      <c r="N98" s="39" t="s">
        <v>34</v>
      </c>
      <c r="O98" s="39"/>
      <c r="P98" s="39"/>
      <c r="Q98" s="39" t="s">
        <v>44</v>
      </c>
      <c r="R98" s="39"/>
      <c r="S98" s="25" t="str">
        <f>VLOOKUP(B98,[1]学费!$B$7:$S$150,18,FALSE)</f>
        <v>符合</v>
      </c>
      <c r="T98" s="47"/>
    </row>
    <row r="99" s="29" customFormat="1" ht="41" customHeight="1" spans="1:20">
      <c r="A99" s="38">
        <v>93</v>
      </c>
      <c r="B99" s="38" t="s">
        <v>259</v>
      </c>
      <c r="C99" s="38" t="s">
        <v>29</v>
      </c>
      <c r="D99" s="38" t="s">
        <v>30</v>
      </c>
      <c r="E99" s="38" t="s">
        <v>260</v>
      </c>
      <c r="F99" s="38" t="s">
        <v>47</v>
      </c>
      <c r="G99" s="38">
        <v>2.5</v>
      </c>
      <c r="H99" s="39" t="s">
        <v>52</v>
      </c>
      <c r="I99" s="39" t="s">
        <v>34</v>
      </c>
      <c r="J99" s="39"/>
      <c r="K99" s="39"/>
      <c r="L99" s="39"/>
      <c r="M99" s="39" t="s">
        <v>34</v>
      </c>
      <c r="N99" s="39" t="s">
        <v>34</v>
      </c>
      <c r="O99" s="39"/>
      <c r="P99" s="39"/>
      <c r="Q99" s="39" t="s">
        <v>44</v>
      </c>
      <c r="R99" s="39"/>
      <c r="S99" s="25" t="str">
        <f>VLOOKUP(B99,[1]学费!$B$7:$S$150,18,FALSE)</f>
        <v>符合</v>
      </c>
      <c r="T99" s="47"/>
    </row>
    <row r="100" s="29" customFormat="1" ht="41" customHeight="1" spans="1:20">
      <c r="A100" s="38">
        <v>94</v>
      </c>
      <c r="B100" s="38" t="s">
        <v>261</v>
      </c>
      <c r="C100" s="38" t="s">
        <v>29</v>
      </c>
      <c r="D100" s="38" t="s">
        <v>30</v>
      </c>
      <c r="E100" s="38" t="s">
        <v>262</v>
      </c>
      <c r="F100" s="38" t="s">
        <v>32</v>
      </c>
      <c r="G100" s="38">
        <v>2.5</v>
      </c>
      <c r="H100" s="39"/>
      <c r="I100" s="39"/>
      <c r="J100" s="39"/>
      <c r="K100" s="39"/>
      <c r="L100" s="39"/>
      <c r="M100" s="39"/>
      <c r="N100" s="39"/>
      <c r="O100" s="39"/>
      <c r="P100" s="39" t="s">
        <v>68</v>
      </c>
      <c r="Q100" s="39" t="s">
        <v>36</v>
      </c>
      <c r="R100" s="38" t="s">
        <v>244</v>
      </c>
      <c r="S100" s="25" t="str">
        <f>VLOOKUP(B100,[1]学费!$B$7:$S$150,18,FALSE)</f>
        <v>符合</v>
      </c>
      <c r="T100" s="47"/>
    </row>
    <row r="101" s="29" customFormat="1" ht="41" customHeight="1" spans="1:20">
      <c r="A101" s="38">
        <v>95</v>
      </c>
      <c r="B101" s="38" t="s">
        <v>263</v>
      </c>
      <c r="C101" s="38" t="s">
        <v>29</v>
      </c>
      <c r="D101" s="38" t="s">
        <v>30</v>
      </c>
      <c r="E101" s="38" t="s">
        <v>264</v>
      </c>
      <c r="F101" s="38" t="s">
        <v>32</v>
      </c>
      <c r="G101" s="38">
        <v>2.5</v>
      </c>
      <c r="H101" s="38" t="s">
        <v>264</v>
      </c>
      <c r="I101" s="39" t="s">
        <v>34</v>
      </c>
      <c r="J101" s="39" t="s">
        <v>34</v>
      </c>
      <c r="K101" s="39" t="s">
        <v>34</v>
      </c>
      <c r="L101" s="39"/>
      <c r="M101" s="39" t="s">
        <v>34</v>
      </c>
      <c r="N101" s="39" t="s">
        <v>34</v>
      </c>
      <c r="O101" s="39"/>
      <c r="P101" s="39"/>
      <c r="Q101" s="39" t="s">
        <v>44</v>
      </c>
      <c r="R101" s="39"/>
      <c r="S101" s="25" t="str">
        <f>VLOOKUP(B101,[1]学费!$B$7:$S$150,18,FALSE)</f>
        <v>符合</v>
      </c>
      <c r="T101" s="47"/>
    </row>
    <row r="102" s="28" customFormat="1" ht="41" customHeight="1" spans="1:20">
      <c r="A102" s="38">
        <v>96</v>
      </c>
      <c r="B102" s="38" t="s">
        <v>265</v>
      </c>
      <c r="C102" s="38" t="s">
        <v>29</v>
      </c>
      <c r="D102" s="38" t="s">
        <v>30</v>
      </c>
      <c r="E102" s="38" t="s">
        <v>266</v>
      </c>
      <c r="F102" s="38" t="s">
        <v>110</v>
      </c>
      <c r="G102" s="38">
        <v>2.5</v>
      </c>
      <c r="H102" s="39" t="s">
        <v>267</v>
      </c>
      <c r="I102" s="39" t="s">
        <v>34</v>
      </c>
      <c r="J102" s="39" t="s">
        <v>61</v>
      </c>
      <c r="K102" s="39" t="s">
        <v>34</v>
      </c>
      <c r="L102" s="39"/>
      <c r="M102" s="39" t="s">
        <v>34</v>
      </c>
      <c r="N102" s="39" t="s">
        <v>34</v>
      </c>
      <c r="O102" s="39"/>
      <c r="P102" s="38"/>
      <c r="Q102" s="38" t="s">
        <v>44</v>
      </c>
      <c r="R102" s="38"/>
      <c r="S102" s="25" t="str">
        <f>VLOOKUP(B102,[1]学费!$B$7:$S$150,18,FALSE)</f>
        <v>符合</v>
      </c>
      <c r="T102" s="46"/>
    </row>
    <row r="103" s="29" customFormat="1" ht="41" customHeight="1" spans="1:20">
      <c r="A103" s="38">
        <v>97</v>
      </c>
      <c r="B103" s="38" t="s">
        <v>268</v>
      </c>
      <c r="C103" s="38" t="s">
        <v>29</v>
      </c>
      <c r="D103" s="38" t="s">
        <v>30</v>
      </c>
      <c r="E103" s="38" t="s">
        <v>250</v>
      </c>
      <c r="F103" s="38" t="s">
        <v>32</v>
      </c>
      <c r="G103" s="38">
        <v>2.5</v>
      </c>
      <c r="H103" s="38" t="s">
        <v>250</v>
      </c>
      <c r="I103" s="39" t="s">
        <v>34</v>
      </c>
      <c r="J103" s="39" t="s">
        <v>34</v>
      </c>
      <c r="K103" s="39" t="s">
        <v>34</v>
      </c>
      <c r="L103" s="39"/>
      <c r="M103" s="39" t="s">
        <v>34</v>
      </c>
      <c r="N103" s="39" t="s">
        <v>34</v>
      </c>
      <c r="O103" s="39"/>
      <c r="P103" s="39"/>
      <c r="Q103" s="39" t="s">
        <v>44</v>
      </c>
      <c r="R103" s="39"/>
      <c r="S103" s="25" t="str">
        <f>VLOOKUP(B103,[1]学费!$B$7:$S$150,18,FALSE)</f>
        <v>符合</v>
      </c>
      <c r="T103" s="47"/>
    </row>
    <row r="104" s="29" customFormat="1" ht="41" customHeight="1" spans="1:20">
      <c r="A104" s="38">
        <v>98</v>
      </c>
      <c r="B104" s="38" t="s">
        <v>269</v>
      </c>
      <c r="C104" s="38" t="s">
        <v>29</v>
      </c>
      <c r="D104" s="38" t="s">
        <v>30</v>
      </c>
      <c r="E104" s="38" t="s">
        <v>97</v>
      </c>
      <c r="F104" s="38" t="s">
        <v>32</v>
      </c>
      <c r="G104" s="38">
        <v>2.5</v>
      </c>
      <c r="H104" s="39" t="s">
        <v>270</v>
      </c>
      <c r="I104" s="39" t="s">
        <v>34</v>
      </c>
      <c r="J104" s="39" t="s">
        <v>34</v>
      </c>
      <c r="K104" s="39" t="s">
        <v>34</v>
      </c>
      <c r="L104" s="39"/>
      <c r="M104" s="39" t="s">
        <v>34</v>
      </c>
      <c r="N104" s="39" t="s">
        <v>34</v>
      </c>
      <c r="O104" s="39"/>
      <c r="P104" s="39"/>
      <c r="Q104" s="39" t="s">
        <v>44</v>
      </c>
      <c r="R104" s="39"/>
      <c r="S104" s="25" t="str">
        <f>VLOOKUP(B104,[1]学费!$B$7:$S$150,18,FALSE)</f>
        <v>符合</v>
      </c>
      <c r="T104" s="47"/>
    </row>
    <row r="105" s="29" customFormat="1" ht="41" customHeight="1" spans="1:20">
      <c r="A105" s="38">
        <v>99</v>
      </c>
      <c r="B105" s="38" t="s">
        <v>271</v>
      </c>
      <c r="C105" s="38" t="s">
        <v>29</v>
      </c>
      <c r="D105" s="38" t="s">
        <v>30</v>
      </c>
      <c r="E105" s="38" t="s">
        <v>272</v>
      </c>
      <c r="F105" s="38" t="s">
        <v>32</v>
      </c>
      <c r="G105" s="38">
        <v>2.5</v>
      </c>
      <c r="H105" s="38" t="s">
        <v>273</v>
      </c>
      <c r="I105" s="39" t="s">
        <v>34</v>
      </c>
      <c r="J105" s="39" t="s">
        <v>34</v>
      </c>
      <c r="K105" s="39" t="s">
        <v>34</v>
      </c>
      <c r="L105" s="39"/>
      <c r="M105" s="39" t="s">
        <v>34</v>
      </c>
      <c r="N105" s="39" t="s">
        <v>34</v>
      </c>
      <c r="O105" s="39"/>
      <c r="P105" s="39"/>
      <c r="Q105" s="39" t="s">
        <v>44</v>
      </c>
      <c r="R105" s="39"/>
      <c r="S105" s="25" t="str">
        <f>VLOOKUP(B105,[1]学费!$B$7:$S$150,18,FALSE)</f>
        <v>符合</v>
      </c>
      <c r="T105" s="47"/>
    </row>
    <row r="106" s="28" customFormat="1" ht="41" customHeight="1" spans="1:20">
      <c r="A106" s="38">
        <v>100</v>
      </c>
      <c r="B106" s="38" t="s">
        <v>274</v>
      </c>
      <c r="C106" s="38" t="s">
        <v>29</v>
      </c>
      <c r="D106" s="38" t="s">
        <v>30</v>
      </c>
      <c r="E106" s="38" t="s">
        <v>104</v>
      </c>
      <c r="F106" s="38" t="s">
        <v>32</v>
      </c>
      <c r="G106" s="38">
        <v>2.5</v>
      </c>
      <c r="H106" s="38" t="s">
        <v>105</v>
      </c>
      <c r="I106" s="39" t="s">
        <v>34</v>
      </c>
      <c r="J106" s="39" t="s">
        <v>34</v>
      </c>
      <c r="K106" s="39" t="s">
        <v>34</v>
      </c>
      <c r="L106" s="39"/>
      <c r="M106" s="41" t="s">
        <v>34</v>
      </c>
      <c r="N106" s="39" t="s">
        <v>34</v>
      </c>
      <c r="O106" s="39"/>
      <c r="P106" s="38"/>
      <c r="Q106" s="39" t="s">
        <v>44</v>
      </c>
      <c r="R106" s="38"/>
      <c r="S106" s="25" t="str">
        <f>VLOOKUP(B106,[1]学费!$B$7:$S$150,18,FALSE)</f>
        <v>符合</v>
      </c>
      <c r="T106" s="46"/>
    </row>
    <row r="107" s="29" customFormat="1" ht="41" customHeight="1" spans="1:20">
      <c r="A107" s="38">
        <v>101</v>
      </c>
      <c r="B107" s="38" t="s">
        <v>275</v>
      </c>
      <c r="C107" s="38" t="s">
        <v>29</v>
      </c>
      <c r="D107" s="38" t="s">
        <v>30</v>
      </c>
      <c r="E107" s="38" t="s">
        <v>104</v>
      </c>
      <c r="F107" s="38" t="s">
        <v>32</v>
      </c>
      <c r="G107" s="38">
        <v>2.5</v>
      </c>
      <c r="H107" s="41" t="s">
        <v>105</v>
      </c>
      <c r="I107" s="40" t="s">
        <v>34</v>
      </c>
      <c r="K107" s="39"/>
      <c r="L107" s="39"/>
      <c r="M107" s="40" t="s">
        <v>34</v>
      </c>
      <c r="N107" s="40" t="s">
        <v>34</v>
      </c>
      <c r="O107" s="39"/>
      <c r="P107" s="39"/>
      <c r="Q107" s="39" t="s">
        <v>44</v>
      </c>
      <c r="R107" s="39"/>
      <c r="S107" s="25" t="str">
        <f>VLOOKUP(B107,[1]学费!$B$7:$S$150,18,FALSE)</f>
        <v>符合</v>
      </c>
      <c r="T107" s="47"/>
    </row>
    <row r="108" s="28" customFormat="1" ht="41" customHeight="1" spans="1:20">
      <c r="A108" s="38">
        <v>102</v>
      </c>
      <c r="B108" s="38" t="s">
        <v>276</v>
      </c>
      <c r="C108" s="38" t="s">
        <v>29</v>
      </c>
      <c r="D108" s="38" t="s">
        <v>30</v>
      </c>
      <c r="E108" s="38" t="s">
        <v>210</v>
      </c>
      <c r="F108" s="38" t="s">
        <v>32</v>
      </c>
      <c r="G108" s="38">
        <v>2.5</v>
      </c>
      <c r="H108" s="38" t="s">
        <v>210</v>
      </c>
      <c r="I108" s="39" t="s">
        <v>34</v>
      </c>
      <c r="J108" s="39" t="s">
        <v>34</v>
      </c>
      <c r="K108" s="39" t="s">
        <v>34</v>
      </c>
      <c r="L108" s="39"/>
      <c r="M108" s="39" t="s">
        <v>34</v>
      </c>
      <c r="N108" s="39" t="s">
        <v>34</v>
      </c>
      <c r="O108" s="39"/>
      <c r="P108" s="38" t="s">
        <v>277</v>
      </c>
      <c r="Q108" s="38" t="s">
        <v>36</v>
      </c>
      <c r="R108" s="38" t="s">
        <v>244</v>
      </c>
      <c r="S108" s="25" t="str">
        <f>VLOOKUP(B108,[1]学费!$B$7:$S$150,18,FALSE)</f>
        <v>符合</v>
      </c>
      <c r="T108" s="46"/>
    </row>
    <row r="109" s="29" customFormat="1" ht="41" customHeight="1" spans="1:20">
      <c r="A109" s="38">
        <v>103</v>
      </c>
      <c r="B109" s="38" t="s">
        <v>278</v>
      </c>
      <c r="C109" s="38" t="s">
        <v>29</v>
      </c>
      <c r="D109" s="38" t="s">
        <v>30</v>
      </c>
      <c r="E109" s="38" t="s">
        <v>279</v>
      </c>
      <c r="F109" s="38" t="s">
        <v>32</v>
      </c>
      <c r="G109" s="38">
        <v>2.5</v>
      </c>
      <c r="H109" s="39"/>
      <c r="I109" s="39"/>
      <c r="J109" s="39"/>
      <c r="K109" s="39"/>
      <c r="L109" s="39"/>
      <c r="M109" s="39" t="s">
        <v>34</v>
      </c>
      <c r="N109" s="39" t="s">
        <v>34</v>
      </c>
      <c r="O109" s="39"/>
      <c r="P109" s="39" t="s">
        <v>280</v>
      </c>
      <c r="Q109" s="39" t="s">
        <v>36</v>
      </c>
      <c r="R109" s="38" t="s">
        <v>244</v>
      </c>
      <c r="S109" s="25" t="str">
        <f>VLOOKUP(B109,[1]学费!$B$7:$S$150,18,FALSE)</f>
        <v>符合</v>
      </c>
      <c r="T109" s="47"/>
    </row>
    <row r="110" s="29" customFormat="1" ht="41" customHeight="1" spans="1:20">
      <c r="A110" s="38">
        <v>104</v>
      </c>
      <c r="B110" s="38" t="s">
        <v>281</v>
      </c>
      <c r="C110" s="38" t="s">
        <v>29</v>
      </c>
      <c r="D110" s="38" t="s">
        <v>30</v>
      </c>
      <c r="E110" s="38" t="s">
        <v>159</v>
      </c>
      <c r="F110" s="38" t="s">
        <v>32</v>
      </c>
      <c r="G110" s="38">
        <v>2.5</v>
      </c>
      <c r="H110" s="38" t="s">
        <v>159</v>
      </c>
      <c r="I110" s="39" t="s">
        <v>34</v>
      </c>
      <c r="J110" s="39" t="s">
        <v>34</v>
      </c>
      <c r="K110" s="39" t="s">
        <v>34</v>
      </c>
      <c r="L110" s="39"/>
      <c r="M110" s="39" t="s">
        <v>34</v>
      </c>
      <c r="N110" s="39" t="s">
        <v>34</v>
      </c>
      <c r="O110" s="39"/>
      <c r="P110" s="39"/>
      <c r="Q110" s="39" t="s">
        <v>44</v>
      </c>
      <c r="R110" s="39"/>
      <c r="S110" s="25" t="str">
        <f>VLOOKUP(B110,[1]学费!$B$7:$S$150,18,FALSE)</f>
        <v>符合</v>
      </c>
      <c r="T110" s="47"/>
    </row>
    <row r="111" s="29" customFormat="1" ht="41" customHeight="1" spans="1:20">
      <c r="A111" s="38">
        <v>105</v>
      </c>
      <c r="B111" s="38" t="s">
        <v>282</v>
      </c>
      <c r="C111" s="38" t="s">
        <v>29</v>
      </c>
      <c r="D111" s="38" t="s">
        <v>30</v>
      </c>
      <c r="E111" s="38" t="s">
        <v>283</v>
      </c>
      <c r="F111" s="38" t="s">
        <v>32</v>
      </c>
      <c r="G111" s="38">
        <v>2.5</v>
      </c>
      <c r="H111" s="39" t="s">
        <v>284</v>
      </c>
      <c r="I111" s="39" t="s">
        <v>34</v>
      </c>
      <c r="J111" s="39" t="s">
        <v>61</v>
      </c>
      <c r="K111" s="39" t="s">
        <v>34</v>
      </c>
      <c r="L111" s="39"/>
      <c r="M111" s="39" t="s">
        <v>34</v>
      </c>
      <c r="N111" s="39" t="s">
        <v>34</v>
      </c>
      <c r="O111" s="39"/>
      <c r="P111" s="39"/>
      <c r="Q111" s="39" t="s">
        <v>44</v>
      </c>
      <c r="R111" s="39"/>
      <c r="S111" s="25" t="str">
        <f>VLOOKUP(B111,[1]学费!$B$7:$S$150,18,FALSE)</f>
        <v>符合</v>
      </c>
      <c r="T111" s="47"/>
    </row>
    <row r="112" s="28" customFormat="1" ht="41" customHeight="1" spans="1:20">
      <c r="A112" s="38">
        <v>106</v>
      </c>
      <c r="B112" s="38" t="s">
        <v>285</v>
      </c>
      <c r="C112" s="38" t="s">
        <v>29</v>
      </c>
      <c r="D112" s="38" t="s">
        <v>30</v>
      </c>
      <c r="E112" s="38" t="s">
        <v>286</v>
      </c>
      <c r="F112" s="38" t="s">
        <v>47</v>
      </c>
      <c r="G112" s="38">
        <v>2.5</v>
      </c>
      <c r="H112" s="38" t="s">
        <v>287</v>
      </c>
      <c r="I112" s="39" t="s">
        <v>34</v>
      </c>
      <c r="J112" s="39" t="s">
        <v>34</v>
      </c>
      <c r="K112" s="39" t="s">
        <v>34</v>
      </c>
      <c r="L112" s="39"/>
      <c r="M112" s="39"/>
      <c r="N112" s="39" t="s">
        <v>34</v>
      </c>
      <c r="O112" s="39"/>
      <c r="P112" s="38" t="s">
        <v>288</v>
      </c>
      <c r="Q112" s="38" t="s">
        <v>36</v>
      </c>
      <c r="R112" s="38" t="s">
        <v>244</v>
      </c>
      <c r="S112" s="25" t="str">
        <f>VLOOKUP(B112,[1]学费!$B$7:$S$150,18,FALSE)</f>
        <v>符合</v>
      </c>
      <c r="T112" s="46"/>
    </row>
    <row r="113" s="29" customFormat="1" ht="41" customHeight="1" spans="1:20">
      <c r="A113" s="38">
        <v>107</v>
      </c>
      <c r="B113" s="38" t="s">
        <v>289</v>
      </c>
      <c r="C113" s="38" t="s">
        <v>29</v>
      </c>
      <c r="D113" s="38" t="s">
        <v>30</v>
      </c>
      <c r="E113" s="38" t="s">
        <v>104</v>
      </c>
      <c r="F113" s="38" t="s">
        <v>47</v>
      </c>
      <c r="G113" s="38">
        <v>2.5</v>
      </c>
      <c r="H113" s="41" t="s">
        <v>190</v>
      </c>
      <c r="I113" s="40" t="s">
        <v>34</v>
      </c>
      <c r="J113" s="39"/>
      <c r="K113" s="39"/>
      <c r="L113" s="39"/>
      <c r="M113" s="40" t="s">
        <v>34</v>
      </c>
      <c r="N113" s="41"/>
      <c r="O113" s="40" t="s">
        <v>34</v>
      </c>
      <c r="P113" s="39"/>
      <c r="Q113" s="39" t="s">
        <v>44</v>
      </c>
      <c r="R113" s="39"/>
      <c r="S113" s="25" t="str">
        <f>VLOOKUP(B113,[1]学费!$B$7:$S$150,18,FALSE)</f>
        <v>符合</v>
      </c>
      <c r="T113" s="47"/>
    </row>
    <row r="114" s="29" customFormat="1" ht="41" customHeight="1" spans="1:20">
      <c r="A114" s="38">
        <v>108</v>
      </c>
      <c r="B114" s="38" t="s">
        <v>290</v>
      </c>
      <c r="C114" s="38" t="s">
        <v>29</v>
      </c>
      <c r="D114" s="38" t="s">
        <v>30</v>
      </c>
      <c r="E114" s="38" t="s">
        <v>104</v>
      </c>
      <c r="F114" s="38" t="s">
        <v>47</v>
      </c>
      <c r="G114" s="38">
        <v>2.5</v>
      </c>
      <c r="H114" s="39" t="s">
        <v>291</v>
      </c>
      <c r="I114" s="39" t="s">
        <v>34</v>
      </c>
      <c r="J114" s="39" t="s">
        <v>34</v>
      </c>
      <c r="K114" s="39" t="s">
        <v>34</v>
      </c>
      <c r="L114" s="39"/>
      <c r="M114" s="39" t="s">
        <v>34</v>
      </c>
      <c r="N114" s="39" t="s">
        <v>34</v>
      </c>
      <c r="O114" s="39"/>
      <c r="P114" s="39"/>
      <c r="Q114" s="39" t="s">
        <v>44</v>
      </c>
      <c r="R114" s="39"/>
      <c r="S114" s="25" t="str">
        <f>VLOOKUP(B114,[1]学费!$B$7:$S$150,18,FALSE)</f>
        <v>符合</v>
      </c>
      <c r="T114" s="47"/>
    </row>
    <row r="115" s="29" customFormat="1" ht="41" customHeight="1" spans="1:20">
      <c r="A115" s="38">
        <v>109</v>
      </c>
      <c r="B115" s="38" t="s">
        <v>292</v>
      </c>
      <c r="C115" s="38" t="s">
        <v>29</v>
      </c>
      <c r="D115" s="38" t="s">
        <v>30</v>
      </c>
      <c r="E115" s="38" t="s">
        <v>52</v>
      </c>
      <c r="F115" s="38" t="s">
        <v>47</v>
      </c>
      <c r="G115" s="38">
        <v>2.5</v>
      </c>
      <c r="H115" s="39" t="s">
        <v>52</v>
      </c>
      <c r="I115" s="39" t="s">
        <v>34</v>
      </c>
      <c r="J115" s="39" t="s">
        <v>34</v>
      </c>
      <c r="K115" s="39" t="s">
        <v>34</v>
      </c>
      <c r="L115" s="39"/>
      <c r="M115" s="39" t="s">
        <v>34</v>
      </c>
      <c r="N115" s="39" t="s">
        <v>34</v>
      </c>
      <c r="O115" s="39"/>
      <c r="P115" s="39"/>
      <c r="Q115" s="39" t="s">
        <v>44</v>
      </c>
      <c r="R115" s="39"/>
      <c r="S115" s="25" t="str">
        <f>VLOOKUP(B115,[1]学费!$B$7:$S$150,18,FALSE)</f>
        <v>符合</v>
      </c>
      <c r="T115" s="47"/>
    </row>
    <row r="116" s="29" customFormat="1" ht="41" customHeight="1" spans="1:20">
      <c r="A116" s="38">
        <v>110</v>
      </c>
      <c r="B116" s="38" t="s">
        <v>293</v>
      </c>
      <c r="C116" s="38" t="s">
        <v>29</v>
      </c>
      <c r="D116" s="38" t="s">
        <v>30</v>
      </c>
      <c r="E116" s="38" t="s">
        <v>294</v>
      </c>
      <c r="F116" s="38" t="s">
        <v>32</v>
      </c>
      <c r="G116" s="38">
        <v>2.5</v>
      </c>
      <c r="H116" s="39" t="s">
        <v>295</v>
      </c>
      <c r="I116" s="39" t="s">
        <v>34</v>
      </c>
      <c r="J116" s="39"/>
      <c r="K116" s="39"/>
      <c r="L116" s="39"/>
      <c r="M116" s="39" t="s">
        <v>34</v>
      </c>
      <c r="N116" s="39" t="s">
        <v>34</v>
      </c>
      <c r="O116" s="39"/>
      <c r="P116" s="39"/>
      <c r="Q116" s="39" t="s">
        <v>44</v>
      </c>
      <c r="R116" s="39"/>
      <c r="S116" s="25" t="str">
        <f>VLOOKUP(B116,[1]学费!$B$7:$S$150,18,FALSE)</f>
        <v>符合</v>
      </c>
      <c r="T116" s="47"/>
    </row>
    <row r="117" s="29" customFormat="1" ht="41" customHeight="1" spans="1:20">
      <c r="A117" s="38">
        <v>111</v>
      </c>
      <c r="B117" s="38" t="s">
        <v>296</v>
      </c>
      <c r="C117" s="38" t="s">
        <v>29</v>
      </c>
      <c r="D117" s="38" t="s">
        <v>30</v>
      </c>
      <c r="E117" s="38" t="s">
        <v>297</v>
      </c>
      <c r="F117" s="38" t="s">
        <v>46</v>
      </c>
      <c r="G117" s="38">
        <v>2.5</v>
      </c>
      <c r="H117" s="38" t="s">
        <v>297</v>
      </c>
      <c r="I117" s="39" t="s">
        <v>34</v>
      </c>
      <c r="J117" s="39" t="s">
        <v>34</v>
      </c>
      <c r="K117" s="39" t="s">
        <v>34</v>
      </c>
      <c r="L117" s="39"/>
      <c r="M117" s="39" t="s">
        <v>34</v>
      </c>
      <c r="N117" s="39" t="s">
        <v>34</v>
      </c>
      <c r="O117" s="39"/>
      <c r="P117" s="39"/>
      <c r="Q117" s="39" t="s">
        <v>44</v>
      </c>
      <c r="R117" s="39"/>
      <c r="S117" s="25" t="str">
        <f>VLOOKUP(B117,[1]学费!$B$7:$S$150,18,FALSE)</f>
        <v>符合</v>
      </c>
      <c r="T117" s="47"/>
    </row>
    <row r="118" s="29" customFormat="1" ht="41" customHeight="1" spans="1:20">
      <c r="A118" s="38">
        <v>112</v>
      </c>
      <c r="B118" s="38" t="s">
        <v>298</v>
      </c>
      <c r="C118" s="38" t="s">
        <v>29</v>
      </c>
      <c r="D118" s="38" t="s">
        <v>30</v>
      </c>
      <c r="E118" s="38" t="s">
        <v>299</v>
      </c>
      <c r="F118" s="38" t="s">
        <v>32</v>
      </c>
      <c r="G118" s="38">
        <v>2.5</v>
      </c>
      <c r="H118" s="38" t="s">
        <v>299</v>
      </c>
      <c r="I118" s="39" t="s">
        <v>34</v>
      </c>
      <c r="J118" s="39" t="s">
        <v>34</v>
      </c>
      <c r="K118" s="39" t="s">
        <v>34</v>
      </c>
      <c r="L118" s="39"/>
      <c r="M118" s="39" t="s">
        <v>34</v>
      </c>
      <c r="N118" s="39" t="s">
        <v>34</v>
      </c>
      <c r="O118" s="39"/>
      <c r="P118" s="39"/>
      <c r="Q118" s="39" t="s">
        <v>44</v>
      </c>
      <c r="R118" s="39"/>
      <c r="S118" s="25" t="str">
        <f>VLOOKUP(B118,[1]学费!$B$7:$S$150,18,FALSE)</f>
        <v>符合</v>
      </c>
      <c r="T118" s="47"/>
    </row>
    <row r="119" s="28" customFormat="1" ht="41" customHeight="1" spans="1:20">
      <c r="A119" s="38">
        <v>113</v>
      </c>
      <c r="B119" s="38" t="s">
        <v>300</v>
      </c>
      <c r="C119" s="38" t="s">
        <v>29</v>
      </c>
      <c r="D119" s="38" t="s">
        <v>30</v>
      </c>
      <c r="E119" s="38" t="s">
        <v>109</v>
      </c>
      <c r="F119" s="38" t="s">
        <v>47</v>
      </c>
      <c r="G119" s="38">
        <v>2.5</v>
      </c>
      <c r="H119" s="38" t="s">
        <v>109</v>
      </c>
      <c r="I119" s="39" t="s">
        <v>34</v>
      </c>
      <c r="J119" s="39"/>
      <c r="K119" s="39" t="s">
        <v>34</v>
      </c>
      <c r="L119" s="39"/>
      <c r="M119" s="39"/>
      <c r="N119" s="39" t="s">
        <v>34</v>
      </c>
      <c r="O119" s="39"/>
      <c r="P119" s="38" t="s">
        <v>288</v>
      </c>
      <c r="Q119" s="38" t="s">
        <v>36</v>
      </c>
      <c r="R119" s="38" t="s">
        <v>244</v>
      </c>
      <c r="S119" s="25" t="str">
        <f>VLOOKUP(B119,[1]学费!$B$7:$S$150,18,FALSE)</f>
        <v>符合</v>
      </c>
      <c r="T119" s="46"/>
    </row>
    <row r="120" s="28" customFormat="1" ht="41" customHeight="1" spans="1:20">
      <c r="A120" s="38">
        <v>114</v>
      </c>
      <c r="B120" s="38" t="s">
        <v>301</v>
      </c>
      <c r="C120" s="38" t="s">
        <v>29</v>
      </c>
      <c r="D120" s="38" t="s">
        <v>30</v>
      </c>
      <c r="E120" s="38" t="s">
        <v>109</v>
      </c>
      <c r="F120" s="38" t="s">
        <v>47</v>
      </c>
      <c r="G120" s="38">
        <v>2.5</v>
      </c>
      <c r="H120" s="38" t="s">
        <v>109</v>
      </c>
      <c r="I120" s="39" t="s">
        <v>34</v>
      </c>
      <c r="J120" s="39" t="s">
        <v>34</v>
      </c>
      <c r="K120" s="39" t="s">
        <v>34</v>
      </c>
      <c r="L120" s="39"/>
      <c r="M120" s="39" t="s">
        <v>34</v>
      </c>
      <c r="N120" s="39" t="s">
        <v>34</v>
      </c>
      <c r="O120" s="39"/>
      <c r="P120" s="38"/>
      <c r="Q120" s="38" t="s">
        <v>44</v>
      </c>
      <c r="R120" s="38"/>
      <c r="S120" s="25" t="str">
        <f>VLOOKUP(B120,[1]学费!$B$7:$S$150,18,FALSE)</f>
        <v>符合</v>
      </c>
      <c r="T120" s="46"/>
    </row>
    <row r="121" s="29" customFormat="1" ht="41" customHeight="1" spans="1:20">
      <c r="A121" s="38">
        <v>115</v>
      </c>
      <c r="B121" s="38" t="s">
        <v>302</v>
      </c>
      <c r="C121" s="38" t="s">
        <v>29</v>
      </c>
      <c r="D121" s="38" t="s">
        <v>30</v>
      </c>
      <c r="E121" s="38" t="s">
        <v>115</v>
      </c>
      <c r="F121" s="38" t="s">
        <v>32</v>
      </c>
      <c r="G121" s="38">
        <v>2.5</v>
      </c>
      <c r="H121" s="39" t="s">
        <v>52</v>
      </c>
      <c r="I121" s="39"/>
      <c r="J121" s="39"/>
      <c r="K121" s="39"/>
      <c r="L121" s="39"/>
      <c r="M121" s="39" t="s">
        <v>34</v>
      </c>
      <c r="N121" s="39" t="s">
        <v>34</v>
      </c>
      <c r="O121" s="39"/>
      <c r="P121" s="39"/>
      <c r="Q121" s="39" t="s">
        <v>44</v>
      </c>
      <c r="R121" s="39"/>
      <c r="S121" s="25" t="str">
        <f>VLOOKUP(B121,[1]学费!$B$7:$S$150,18,FALSE)</f>
        <v>符合</v>
      </c>
      <c r="T121" s="47"/>
    </row>
    <row r="122" s="29" customFormat="1" ht="41" customHeight="1" spans="1:20">
      <c r="A122" s="38">
        <v>116</v>
      </c>
      <c r="B122" s="38" t="s">
        <v>303</v>
      </c>
      <c r="C122" s="38" t="s">
        <v>29</v>
      </c>
      <c r="D122" s="38" t="s">
        <v>30</v>
      </c>
      <c r="E122" s="38" t="s">
        <v>304</v>
      </c>
      <c r="F122" s="38" t="s">
        <v>47</v>
      </c>
      <c r="G122" s="38">
        <v>2.5</v>
      </c>
      <c r="H122" s="39"/>
      <c r="I122" s="39"/>
      <c r="J122" s="39"/>
      <c r="K122" s="39"/>
      <c r="L122" s="39"/>
      <c r="M122" s="39"/>
      <c r="N122" s="39" t="s">
        <v>34</v>
      </c>
      <c r="O122" s="39"/>
      <c r="P122" s="39" t="s">
        <v>68</v>
      </c>
      <c r="Q122" s="39" t="s">
        <v>36</v>
      </c>
      <c r="R122" s="38" t="s">
        <v>244</v>
      </c>
      <c r="S122" s="25" t="str">
        <f>VLOOKUP(B122,[1]学费!$B$7:$S$150,18,FALSE)</f>
        <v>符合</v>
      </c>
      <c r="T122" s="47"/>
    </row>
    <row r="123" s="29" customFormat="1" ht="41" customHeight="1" spans="1:20">
      <c r="A123" s="38">
        <v>117</v>
      </c>
      <c r="B123" s="38" t="s">
        <v>305</v>
      </c>
      <c r="C123" s="38" t="s">
        <v>29</v>
      </c>
      <c r="D123" s="38" t="s">
        <v>30</v>
      </c>
      <c r="E123" s="38" t="s">
        <v>306</v>
      </c>
      <c r="F123" s="38" t="s">
        <v>47</v>
      </c>
      <c r="G123" s="38">
        <v>2.5</v>
      </c>
      <c r="H123" s="39" t="s">
        <v>52</v>
      </c>
      <c r="I123" s="39" t="s">
        <v>34</v>
      </c>
      <c r="J123" s="39"/>
      <c r="K123" s="39"/>
      <c r="L123" s="39"/>
      <c r="M123" s="39" t="s">
        <v>34</v>
      </c>
      <c r="N123" s="39" t="s">
        <v>34</v>
      </c>
      <c r="O123" s="39"/>
      <c r="P123" s="39"/>
      <c r="Q123" s="39" t="s">
        <v>44</v>
      </c>
      <c r="R123" s="39"/>
      <c r="S123" s="25" t="str">
        <f>VLOOKUP(B123,[1]学费!$B$7:$S$150,18,FALSE)</f>
        <v>符合</v>
      </c>
      <c r="T123" s="47"/>
    </row>
    <row r="124" s="29" customFormat="1" ht="41" customHeight="1" spans="1:20">
      <c r="A124" s="38">
        <v>118</v>
      </c>
      <c r="B124" s="38" t="s">
        <v>307</v>
      </c>
      <c r="C124" s="38" t="s">
        <v>29</v>
      </c>
      <c r="D124" s="38" t="s">
        <v>30</v>
      </c>
      <c r="E124" s="38" t="s">
        <v>102</v>
      </c>
      <c r="F124" s="38" t="s">
        <v>32</v>
      </c>
      <c r="G124" s="38">
        <v>2.5</v>
      </c>
      <c r="H124" s="38" t="s">
        <v>102</v>
      </c>
      <c r="I124" s="39" t="s">
        <v>34</v>
      </c>
      <c r="J124" s="39" t="s">
        <v>34</v>
      </c>
      <c r="K124" s="39" t="s">
        <v>34</v>
      </c>
      <c r="L124" s="39"/>
      <c r="M124" s="39" t="s">
        <v>34</v>
      </c>
      <c r="N124" s="39" t="s">
        <v>34</v>
      </c>
      <c r="O124" s="39"/>
      <c r="P124" s="39"/>
      <c r="Q124" s="39" t="s">
        <v>44</v>
      </c>
      <c r="R124" s="39"/>
      <c r="S124" s="25" t="str">
        <f>VLOOKUP(B124,[1]学费!$B$7:$S$150,18,FALSE)</f>
        <v>符合</v>
      </c>
      <c r="T124" s="47"/>
    </row>
    <row r="125" s="29" customFormat="1" ht="41" customHeight="1" spans="1:20">
      <c r="A125" s="38">
        <v>119</v>
      </c>
      <c r="B125" s="38" t="s">
        <v>308</v>
      </c>
      <c r="C125" s="38" t="s">
        <v>29</v>
      </c>
      <c r="D125" s="38" t="s">
        <v>30</v>
      </c>
      <c r="E125" s="38" t="s">
        <v>309</v>
      </c>
      <c r="F125" s="38" t="s">
        <v>47</v>
      </c>
      <c r="G125" s="38">
        <v>2.5</v>
      </c>
      <c r="H125" s="39"/>
      <c r="I125" s="39"/>
      <c r="J125" s="39"/>
      <c r="K125" s="39"/>
      <c r="L125" s="39"/>
      <c r="M125" s="39"/>
      <c r="N125" s="39"/>
      <c r="O125" s="39"/>
      <c r="P125" s="39" t="s">
        <v>68</v>
      </c>
      <c r="Q125" s="39" t="s">
        <v>36</v>
      </c>
      <c r="R125" s="38" t="s">
        <v>244</v>
      </c>
      <c r="S125" s="25" t="str">
        <f>VLOOKUP(B125,[1]学费!$B$7:$S$150,18,FALSE)</f>
        <v>符合</v>
      </c>
      <c r="T125" s="47"/>
    </row>
    <row r="126" s="28" customFormat="1" ht="41" customHeight="1" spans="1:20">
      <c r="A126" s="38">
        <v>120</v>
      </c>
      <c r="B126" s="38" t="s">
        <v>310</v>
      </c>
      <c r="C126" s="38" t="s">
        <v>29</v>
      </c>
      <c r="D126" s="38" t="s">
        <v>30</v>
      </c>
      <c r="E126" s="38" t="s">
        <v>286</v>
      </c>
      <c r="F126" s="38" t="s">
        <v>46</v>
      </c>
      <c r="G126" s="38">
        <v>2.5</v>
      </c>
      <c r="H126" s="39" t="s">
        <v>311</v>
      </c>
      <c r="I126" s="39" t="s">
        <v>34</v>
      </c>
      <c r="J126" s="39" t="s">
        <v>34</v>
      </c>
      <c r="K126" s="39"/>
      <c r="L126" s="39"/>
      <c r="M126" s="39" t="s">
        <v>34</v>
      </c>
      <c r="N126" s="39" t="s">
        <v>34</v>
      </c>
      <c r="O126" s="39"/>
      <c r="P126" s="38"/>
      <c r="Q126" s="39" t="s">
        <v>44</v>
      </c>
      <c r="R126" s="38"/>
      <c r="S126" s="25" t="str">
        <f>VLOOKUP(B126,[1]学费!$B$7:$S$150,18,FALSE)</f>
        <v>符合</v>
      </c>
      <c r="T126" s="46"/>
    </row>
    <row r="127" s="29" customFormat="1" ht="41" customHeight="1" spans="1:20">
      <c r="A127" s="38">
        <v>121</v>
      </c>
      <c r="B127" s="38" t="s">
        <v>312</v>
      </c>
      <c r="C127" s="38" t="s">
        <v>29</v>
      </c>
      <c r="D127" s="38" t="s">
        <v>30</v>
      </c>
      <c r="E127" s="38" t="s">
        <v>52</v>
      </c>
      <c r="F127" s="38" t="s">
        <v>47</v>
      </c>
      <c r="G127" s="38">
        <v>2.5</v>
      </c>
      <c r="H127" s="38" t="s">
        <v>52</v>
      </c>
      <c r="I127" s="39" t="s">
        <v>34</v>
      </c>
      <c r="J127" s="39" t="s">
        <v>34</v>
      </c>
      <c r="K127" s="39" t="s">
        <v>34</v>
      </c>
      <c r="L127" s="39"/>
      <c r="M127" s="39" t="s">
        <v>34</v>
      </c>
      <c r="N127" s="39" t="s">
        <v>34</v>
      </c>
      <c r="O127" s="39"/>
      <c r="P127" s="39"/>
      <c r="Q127" s="39" t="s">
        <v>44</v>
      </c>
      <c r="R127" s="39"/>
      <c r="S127" s="25" t="str">
        <f>VLOOKUP(B127,[1]学费!$B$7:$S$150,18,FALSE)</f>
        <v>符合</v>
      </c>
      <c r="T127" s="47"/>
    </row>
    <row r="128" s="29" customFormat="1" ht="41" customHeight="1" spans="1:20">
      <c r="A128" s="38">
        <v>122</v>
      </c>
      <c r="B128" s="38" t="s">
        <v>313</v>
      </c>
      <c r="C128" s="38" t="s">
        <v>29</v>
      </c>
      <c r="D128" s="38" t="s">
        <v>30</v>
      </c>
      <c r="E128" s="38" t="s">
        <v>145</v>
      </c>
      <c r="F128" s="38" t="s">
        <v>32</v>
      </c>
      <c r="G128" s="38">
        <v>2.5</v>
      </c>
      <c r="H128" s="38" t="s">
        <v>145</v>
      </c>
      <c r="I128" s="39" t="s">
        <v>34</v>
      </c>
      <c r="J128" s="39"/>
      <c r="K128" s="39" t="s">
        <v>34</v>
      </c>
      <c r="L128" s="39"/>
      <c r="M128" s="39" t="s">
        <v>34</v>
      </c>
      <c r="N128" s="39" t="s">
        <v>34</v>
      </c>
      <c r="O128" s="39"/>
      <c r="P128" s="39"/>
      <c r="Q128" s="39" t="s">
        <v>44</v>
      </c>
      <c r="R128" s="39"/>
      <c r="S128" s="25" t="str">
        <f>VLOOKUP(B128,[1]学费!$B$7:$S$150,18,FALSE)</f>
        <v>符合</v>
      </c>
      <c r="T128" s="47"/>
    </row>
    <row r="129" s="28" customFormat="1" ht="41" customHeight="1" spans="1:20">
      <c r="A129" s="38">
        <v>123</v>
      </c>
      <c r="B129" s="38" t="s">
        <v>314</v>
      </c>
      <c r="C129" s="38" t="s">
        <v>29</v>
      </c>
      <c r="D129" s="38" t="s">
        <v>30</v>
      </c>
      <c r="E129" s="38" t="s">
        <v>109</v>
      </c>
      <c r="F129" s="38" t="s">
        <v>47</v>
      </c>
      <c r="G129" s="38">
        <v>2.5</v>
      </c>
      <c r="H129" s="38" t="s">
        <v>109</v>
      </c>
      <c r="I129" s="39" t="s">
        <v>34</v>
      </c>
      <c r="J129" s="39" t="s">
        <v>34</v>
      </c>
      <c r="K129" s="39" t="s">
        <v>34</v>
      </c>
      <c r="L129" s="39"/>
      <c r="M129" s="39" t="s">
        <v>34</v>
      </c>
      <c r="N129" s="39" t="s">
        <v>34</v>
      </c>
      <c r="O129" s="39"/>
      <c r="P129" s="38"/>
      <c r="Q129" s="38" t="s">
        <v>44</v>
      </c>
      <c r="R129" s="38"/>
      <c r="S129" s="25" t="str">
        <f>VLOOKUP(B129,[1]学费!$B$7:$S$150,18,FALSE)</f>
        <v>符合</v>
      </c>
      <c r="T129" s="46"/>
    </row>
    <row r="130" s="29" customFormat="1" ht="41" customHeight="1" spans="1:20">
      <c r="A130" s="38">
        <v>124</v>
      </c>
      <c r="B130" s="38" t="s">
        <v>315</v>
      </c>
      <c r="C130" s="38" t="s">
        <v>29</v>
      </c>
      <c r="D130" s="38" t="s">
        <v>30</v>
      </c>
      <c r="E130" s="38" t="s">
        <v>52</v>
      </c>
      <c r="F130" s="38" t="s">
        <v>47</v>
      </c>
      <c r="G130" s="38">
        <v>2.5</v>
      </c>
      <c r="H130" s="39" t="s">
        <v>52</v>
      </c>
      <c r="I130" s="39" t="s">
        <v>34</v>
      </c>
      <c r="J130" s="39"/>
      <c r="K130" s="39"/>
      <c r="L130" s="39"/>
      <c r="M130" s="39" t="s">
        <v>34</v>
      </c>
      <c r="N130" s="39" t="s">
        <v>34</v>
      </c>
      <c r="O130" s="39"/>
      <c r="P130" s="39"/>
      <c r="Q130" s="39" t="s">
        <v>44</v>
      </c>
      <c r="R130" s="39"/>
      <c r="S130" s="25" t="str">
        <f>VLOOKUP(B130,[1]学费!$B$7:$S$150,18,FALSE)</f>
        <v>符合</v>
      </c>
      <c r="T130" s="47"/>
    </row>
    <row r="131" s="28" customFormat="1" ht="41" customHeight="1" spans="1:20">
      <c r="A131" s="38">
        <v>125</v>
      </c>
      <c r="B131" s="38" t="s">
        <v>316</v>
      </c>
      <c r="C131" s="38" t="s">
        <v>29</v>
      </c>
      <c r="D131" s="38" t="s">
        <v>30</v>
      </c>
      <c r="E131" s="38" t="s">
        <v>317</v>
      </c>
      <c r="F131" s="38" t="s">
        <v>32</v>
      </c>
      <c r="G131" s="38">
        <v>2.5</v>
      </c>
      <c r="H131" s="38" t="s">
        <v>317</v>
      </c>
      <c r="I131" s="39" t="s">
        <v>34</v>
      </c>
      <c r="J131" s="39" t="s">
        <v>34</v>
      </c>
      <c r="K131" s="39" t="s">
        <v>34</v>
      </c>
      <c r="L131" s="39"/>
      <c r="M131" s="39"/>
      <c r="N131" s="39" t="s">
        <v>34</v>
      </c>
      <c r="O131" s="39"/>
      <c r="P131" s="38" t="s">
        <v>318</v>
      </c>
      <c r="Q131" s="38" t="s">
        <v>36</v>
      </c>
      <c r="R131" s="38" t="s">
        <v>244</v>
      </c>
      <c r="S131" s="25" t="str">
        <f>VLOOKUP(B131,[1]学费!$B$7:$S$150,18,FALSE)</f>
        <v>符合</v>
      </c>
      <c r="T131" s="46"/>
    </row>
    <row r="132" s="29" customFormat="1" ht="41" customHeight="1" spans="1:20">
      <c r="A132" s="38">
        <v>126</v>
      </c>
      <c r="B132" s="38" t="s">
        <v>319</v>
      </c>
      <c r="C132" s="38" t="s">
        <v>29</v>
      </c>
      <c r="D132" s="38" t="s">
        <v>30</v>
      </c>
      <c r="E132" s="38" t="s">
        <v>320</v>
      </c>
      <c r="F132" s="38" t="s">
        <v>32</v>
      </c>
      <c r="G132" s="38">
        <v>2.5</v>
      </c>
      <c r="H132" s="38" t="s">
        <v>320</v>
      </c>
      <c r="I132" s="39" t="s">
        <v>34</v>
      </c>
      <c r="J132" s="39" t="s">
        <v>34</v>
      </c>
      <c r="K132" s="39" t="s">
        <v>34</v>
      </c>
      <c r="L132" s="39"/>
      <c r="M132" s="39" t="s">
        <v>34</v>
      </c>
      <c r="N132" s="39" t="s">
        <v>34</v>
      </c>
      <c r="O132" s="39"/>
      <c r="P132" s="39"/>
      <c r="Q132" s="39" t="s">
        <v>44</v>
      </c>
      <c r="R132" s="39"/>
      <c r="S132" s="25" t="str">
        <f>VLOOKUP(B132,[1]学费!$B$7:$S$150,18,FALSE)</f>
        <v>符合</v>
      </c>
      <c r="T132" s="47"/>
    </row>
    <row r="133" s="28" customFormat="1" ht="41" customHeight="1" spans="1:20">
      <c r="A133" s="38">
        <v>127</v>
      </c>
      <c r="B133" s="38" t="s">
        <v>321</v>
      </c>
      <c r="C133" s="38" t="s">
        <v>29</v>
      </c>
      <c r="D133" s="38" t="s">
        <v>30</v>
      </c>
      <c r="E133" s="38" t="s">
        <v>322</v>
      </c>
      <c r="F133" s="38" t="s">
        <v>32</v>
      </c>
      <c r="G133" s="38">
        <v>2.5</v>
      </c>
      <c r="H133" s="38" t="s">
        <v>322</v>
      </c>
      <c r="I133" s="39" t="s">
        <v>34</v>
      </c>
      <c r="J133" s="39" t="s">
        <v>34</v>
      </c>
      <c r="K133" s="39"/>
      <c r="L133" s="39" t="s">
        <v>34</v>
      </c>
      <c r="M133" s="39"/>
      <c r="N133" s="39"/>
      <c r="O133" s="39"/>
      <c r="P133" s="40" t="s">
        <v>323</v>
      </c>
      <c r="Q133" s="38" t="s">
        <v>36</v>
      </c>
      <c r="R133" s="38" t="s">
        <v>244</v>
      </c>
      <c r="S133" s="25" t="str">
        <f>VLOOKUP(B133,[1]学费!$B$7:$S$150,18,FALSE)</f>
        <v>符合</v>
      </c>
      <c r="T133" s="46"/>
    </row>
    <row r="134" s="29" customFormat="1" ht="41" customHeight="1" spans="1:20">
      <c r="A134" s="38">
        <v>128</v>
      </c>
      <c r="B134" s="38" t="s">
        <v>324</v>
      </c>
      <c r="C134" s="38" t="s">
        <v>29</v>
      </c>
      <c r="D134" s="38" t="s">
        <v>30</v>
      </c>
      <c r="E134" s="38" t="s">
        <v>325</v>
      </c>
      <c r="F134" s="38" t="s">
        <v>32</v>
      </c>
      <c r="G134" s="38">
        <v>2.5</v>
      </c>
      <c r="H134" s="39"/>
      <c r="I134" s="39"/>
      <c r="J134" s="39"/>
      <c r="K134" s="39"/>
      <c r="L134" s="39"/>
      <c r="M134" s="39"/>
      <c r="N134" s="39"/>
      <c r="O134" s="39"/>
      <c r="P134" s="39" t="s">
        <v>68</v>
      </c>
      <c r="Q134" s="39" t="s">
        <v>36</v>
      </c>
      <c r="R134" s="38" t="s">
        <v>244</v>
      </c>
      <c r="S134" s="25" t="str">
        <f>VLOOKUP(B134,[1]学费!$B$7:$S$150,18,FALSE)</f>
        <v>符合</v>
      </c>
      <c r="T134" s="47"/>
    </row>
    <row r="135" s="28" customFormat="1" ht="41" customHeight="1" spans="1:20">
      <c r="A135" s="38">
        <v>129</v>
      </c>
      <c r="B135" s="38" t="s">
        <v>326</v>
      </c>
      <c r="C135" s="38" t="s">
        <v>29</v>
      </c>
      <c r="D135" s="38" t="s">
        <v>30</v>
      </c>
      <c r="E135" s="38" t="s">
        <v>159</v>
      </c>
      <c r="F135" s="38" t="s">
        <v>32</v>
      </c>
      <c r="G135" s="38">
        <v>2.5</v>
      </c>
      <c r="H135" s="38" t="s">
        <v>159</v>
      </c>
      <c r="I135" s="39" t="s">
        <v>34</v>
      </c>
      <c r="J135" s="39" t="s">
        <v>34</v>
      </c>
      <c r="K135" s="39" t="s">
        <v>34</v>
      </c>
      <c r="L135" s="39"/>
      <c r="M135" s="39" t="s">
        <v>34</v>
      </c>
      <c r="N135" s="39" t="s">
        <v>34</v>
      </c>
      <c r="O135" s="39"/>
      <c r="P135" s="38"/>
      <c r="Q135" s="38" t="s">
        <v>44</v>
      </c>
      <c r="R135" s="38"/>
      <c r="S135" s="25" t="str">
        <f>VLOOKUP(B135,[1]学费!$B$7:$S$150,18,FALSE)</f>
        <v>符合</v>
      </c>
      <c r="T135" s="46"/>
    </row>
    <row r="136" s="29" customFormat="1" ht="41" customHeight="1" spans="1:20">
      <c r="A136" s="38">
        <v>130</v>
      </c>
      <c r="B136" s="38" t="s">
        <v>327</v>
      </c>
      <c r="C136" s="38" t="s">
        <v>29</v>
      </c>
      <c r="D136" s="38" t="s">
        <v>30</v>
      </c>
      <c r="E136" s="38" t="s">
        <v>156</v>
      </c>
      <c r="F136" s="38" t="s">
        <v>32</v>
      </c>
      <c r="G136" s="38">
        <v>2.5</v>
      </c>
      <c r="H136" s="38" t="s">
        <v>156</v>
      </c>
      <c r="I136" s="39" t="s">
        <v>34</v>
      </c>
      <c r="J136" s="39" t="s">
        <v>34</v>
      </c>
      <c r="K136" s="39" t="s">
        <v>34</v>
      </c>
      <c r="L136" s="39"/>
      <c r="M136" s="39" t="s">
        <v>34</v>
      </c>
      <c r="N136" s="39" t="s">
        <v>34</v>
      </c>
      <c r="O136" s="39"/>
      <c r="P136" s="39"/>
      <c r="Q136" s="39" t="s">
        <v>44</v>
      </c>
      <c r="R136" s="39"/>
      <c r="S136" s="25" t="str">
        <f>VLOOKUP(B136,[1]学费!$B$7:$S$150,18,FALSE)</f>
        <v>符合</v>
      </c>
      <c r="T136" s="47"/>
    </row>
    <row r="137" s="29" customFormat="1" ht="41" customHeight="1" spans="1:20">
      <c r="A137" s="38">
        <v>131</v>
      </c>
      <c r="B137" s="38" t="s">
        <v>328</v>
      </c>
      <c r="C137" s="38" t="s">
        <v>29</v>
      </c>
      <c r="D137" s="38" t="s">
        <v>30</v>
      </c>
      <c r="E137" s="38" t="s">
        <v>329</v>
      </c>
      <c r="F137" s="38" t="s">
        <v>32</v>
      </c>
      <c r="G137" s="38">
        <v>2.5</v>
      </c>
      <c r="H137" s="38" t="s">
        <v>329</v>
      </c>
      <c r="I137" s="39" t="s">
        <v>34</v>
      </c>
      <c r="J137" s="39" t="s">
        <v>34</v>
      </c>
      <c r="K137" s="39" t="s">
        <v>34</v>
      </c>
      <c r="L137" s="39"/>
      <c r="M137" s="39" t="s">
        <v>34</v>
      </c>
      <c r="N137" s="39" t="s">
        <v>34</v>
      </c>
      <c r="O137" s="39"/>
      <c r="P137" s="39"/>
      <c r="Q137" s="39" t="s">
        <v>44</v>
      </c>
      <c r="R137" s="39"/>
      <c r="S137" s="25" t="str">
        <f>VLOOKUP(B137,[1]学费!$B$7:$S$150,18,FALSE)</f>
        <v>符合</v>
      </c>
      <c r="T137" s="47"/>
    </row>
    <row r="138" s="29" customFormat="1" ht="41" customHeight="1" spans="1:20">
      <c r="A138" s="38">
        <v>132</v>
      </c>
      <c r="B138" s="38" t="s">
        <v>330</v>
      </c>
      <c r="C138" s="38" t="s">
        <v>29</v>
      </c>
      <c r="D138" s="38" t="s">
        <v>30</v>
      </c>
      <c r="E138" s="38" t="s">
        <v>159</v>
      </c>
      <c r="F138" s="38" t="s">
        <v>32</v>
      </c>
      <c r="G138" s="38">
        <v>2.5</v>
      </c>
      <c r="H138" s="38" t="s">
        <v>159</v>
      </c>
      <c r="I138" s="39" t="s">
        <v>34</v>
      </c>
      <c r="J138" s="39" t="s">
        <v>34</v>
      </c>
      <c r="K138" s="39" t="s">
        <v>34</v>
      </c>
      <c r="L138" s="39"/>
      <c r="M138" s="39" t="s">
        <v>34</v>
      </c>
      <c r="N138" s="39" t="s">
        <v>34</v>
      </c>
      <c r="O138" s="39"/>
      <c r="P138" s="39"/>
      <c r="Q138" s="39" t="s">
        <v>44</v>
      </c>
      <c r="R138" s="39"/>
      <c r="S138" s="25" t="str">
        <f>VLOOKUP(B138,[1]学费!$B$7:$S$150,18,FALSE)</f>
        <v>符合</v>
      </c>
      <c r="T138" s="47"/>
    </row>
    <row r="139" s="29" customFormat="1" ht="41" customHeight="1" spans="1:20">
      <c r="A139" s="38">
        <v>133</v>
      </c>
      <c r="B139" s="38" t="s">
        <v>331</v>
      </c>
      <c r="C139" s="38" t="s">
        <v>29</v>
      </c>
      <c r="D139" s="38" t="s">
        <v>30</v>
      </c>
      <c r="E139" s="38" t="s">
        <v>299</v>
      </c>
      <c r="F139" s="38" t="s">
        <v>32</v>
      </c>
      <c r="G139" s="38">
        <v>2.5</v>
      </c>
      <c r="H139" s="39"/>
      <c r="I139" s="39"/>
      <c r="J139" s="39"/>
      <c r="K139" s="39"/>
      <c r="L139" s="39"/>
      <c r="M139" s="39"/>
      <c r="N139" s="39"/>
      <c r="O139" s="39"/>
      <c r="P139" s="39" t="s">
        <v>68</v>
      </c>
      <c r="Q139" s="39" t="s">
        <v>36</v>
      </c>
      <c r="R139" s="38" t="s">
        <v>244</v>
      </c>
      <c r="S139" s="25" t="str">
        <f>VLOOKUP(B139,[1]学费!$B$7:$S$150,18,FALSE)</f>
        <v>符合</v>
      </c>
      <c r="T139" s="47"/>
    </row>
    <row r="140" s="28" customFormat="1" ht="41" customHeight="1" spans="1:20">
      <c r="A140" s="38">
        <v>134</v>
      </c>
      <c r="B140" s="38" t="s">
        <v>332</v>
      </c>
      <c r="C140" s="38" t="s">
        <v>29</v>
      </c>
      <c r="D140" s="38" t="s">
        <v>30</v>
      </c>
      <c r="E140" s="38" t="s">
        <v>333</v>
      </c>
      <c r="F140" s="38" t="s">
        <v>32</v>
      </c>
      <c r="G140" s="38">
        <v>2.5</v>
      </c>
      <c r="H140" s="39" t="s">
        <v>334</v>
      </c>
      <c r="I140" s="39" t="s">
        <v>34</v>
      </c>
      <c r="J140" s="39" t="s">
        <v>61</v>
      </c>
      <c r="K140" s="39" t="s">
        <v>34</v>
      </c>
      <c r="L140" s="39"/>
      <c r="M140" s="39"/>
      <c r="N140" s="39" t="s">
        <v>34</v>
      </c>
      <c r="O140" s="39"/>
      <c r="P140" s="38" t="s">
        <v>335</v>
      </c>
      <c r="Q140" s="38" t="s">
        <v>36</v>
      </c>
      <c r="R140" s="38" t="s">
        <v>244</v>
      </c>
      <c r="S140" s="25" t="str">
        <f>VLOOKUP(B140,[1]学费!$B$7:$S$150,18,FALSE)</f>
        <v>符合</v>
      </c>
      <c r="T140" s="46"/>
    </row>
    <row r="141" s="29" customFormat="1" ht="41" customHeight="1" spans="1:20">
      <c r="A141" s="38">
        <v>135</v>
      </c>
      <c r="B141" s="38" t="s">
        <v>336</v>
      </c>
      <c r="C141" s="38" t="s">
        <v>29</v>
      </c>
      <c r="D141" s="38" t="s">
        <v>30</v>
      </c>
      <c r="E141" s="38" t="s">
        <v>159</v>
      </c>
      <c r="F141" s="38" t="s">
        <v>32</v>
      </c>
      <c r="G141" s="38">
        <v>2.5</v>
      </c>
      <c r="H141" s="38" t="s">
        <v>159</v>
      </c>
      <c r="I141" s="39" t="s">
        <v>34</v>
      </c>
      <c r="J141" s="39" t="s">
        <v>34</v>
      </c>
      <c r="K141" s="39" t="s">
        <v>34</v>
      </c>
      <c r="L141" s="39"/>
      <c r="M141" s="39" t="s">
        <v>34</v>
      </c>
      <c r="N141" s="39" t="s">
        <v>34</v>
      </c>
      <c r="O141" s="39"/>
      <c r="P141" s="39"/>
      <c r="Q141" s="39" t="s">
        <v>44</v>
      </c>
      <c r="R141" s="39"/>
      <c r="S141" s="25" t="str">
        <f>VLOOKUP(B141,[1]学费!$B$7:$S$150,18,FALSE)</f>
        <v>符合</v>
      </c>
      <c r="T141" s="47"/>
    </row>
    <row r="142" s="28" customFormat="1" ht="41" customHeight="1" spans="1:20">
      <c r="A142" s="38">
        <v>136</v>
      </c>
      <c r="B142" s="38" t="s">
        <v>337</v>
      </c>
      <c r="C142" s="38" t="s">
        <v>29</v>
      </c>
      <c r="D142" s="38" t="s">
        <v>30</v>
      </c>
      <c r="E142" s="38" t="s">
        <v>338</v>
      </c>
      <c r="F142" s="38" t="s">
        <v>32</v>
      </c>
      <c r="G142" s="38">
        <v>2.5</v>
      </c>
      <c r="H142" s="38" t="s">
        <v>338</v>
      </c>
      <c r="I142" s="39" t="s">
        <v>34</v>
      </c>
      <c r="J142" s="39" t="s">
        <v>34</v>
      </c>
      <c r="K142" s="39" t="s">
        <v>34</v>
      </c>
      <c r="L142" s="39"/>
      <c r="M142" s="39" t="s">
        <v>34</v>
      </c>
      <c r="N142" s="39" t="s">
        <v>34</v>
      </c>
      <c r="O142" s="39"/>
      <c r="P142" s="38" t="s">
        <v>339</v>
      </c>
      <c r="Q142" s="38" t="s">
        <v>36</v>
      </c>
      <c r="R142" s="38" t="s">
        <v>244</v>
      </c>
      <c r="S142" s="25" t="str">
        <f>VLOOKUP(B142,[1]学费!$B$7:$S$150,18,FALSE)</f>
        <v>符合</v>
      </c>
      <c r="T142" s="46"/>
    </row>
    <row r="143" s="29" customFormat="1" ht="41" customHeight="1" spans="1:20">
      <c r="A143" s="38">
        <v>137</v>
      </c>
      <c r="B143" s="38" t="s">
        <v>340</v>
      </c>
      <c r="C143" s="38" t="s">
        <v>29</v>
      </c>
      <c r="D143" s="38" t="s">
        <v>30</v>
      </c>
      <c r="E143" s="38" t="s">
        <v>341</v>
      </c>
      <c r="F143" s="38" t="s">
        <v>32</v>
      </c>
      <c r="G143" s="38">
        <v>2.5</v>
      </c>
      <c r="H143" s="38" t="s">
        <v>341</v>
      </c>
      <c r="I143" s="39" t="s">
        <v>34</v>
      </c>
      <c r="J143" s="39" t="s">
        <v>34</v>
      </c>
      <c r="K143" s="39" t="s">
        <v>34</v>
      </c>
      <c r="L143" s="39" t="s">
        <v>34</v>
      </c>
      <c r="M143" s="39" t="s">
        <v>34</v>
      </c>
      <c r="N143" s="39" t="s">
        <v>34</v>
      </c>
      <c r="O143" s="39"/>
      <c r="P143" s="39"/>
      <c r="Q143" s="39" t="s">
        <v>44</v>
      </c>
      <c r="R143" s="39"/>
      <c r="S143" s="25" t="str">
        <f>VLOOKUP(B143,[1]学费!$B$7:$S$150,18,FALSE)</f>
        <v>符合</v>
      </c>
      <c r="T143" s="47"/>
    </row>
    <row r="144" s="29" customFormat="1" ht="41" customHeight="1" spans="1:20">
      <c r="A144" s="38">
        <v>138</v>
      </c>
      <c r="B144" s="38" t="s">
        <v>342</v>
      </c>
      <c r="C144" s="38" t="s">
        <v>29</v>
      </c>
      <c r="D144" s="38" t="s">
        <v>30</v>
      </c>
      <c r="E144" s="38" t="s">
        <v>341</v>
      </c>
      <c r="F144" s="38" t="s">
        <v>32</v>
      </c>
      <c r="G144" s="38">
        <v>2.5</v>
      </c>
      <c r="H144" s="39" t="s">
        <v>343</v>
      </c>
      <c r="I144" s="39" t="s">
        <v>34</v>
      </c>
      <c r="J144" s="39"/>
      <c r="K144" s="39"/>
      <c r="L144" s="39"/>
      <c r="M144" s="39" t="s">
        <v>34</v>
      </c>
      <c r="N144" s="39" t="s">
        <v>34</v>
      </c>
      <c r="O144" s="39"/>
      <c r="P144" s="39"/>
      <c r="Q144" s="39" t="s">
        <v>44</v>
      </c>
      <c r="R144" s="39"/>
      <c r="S144" s="25" t="str">
        <f>VLOOKUP(B144,[1]学费!$B$7:$S$150,18,FALSE)</f>
        <v>符合</v>
      </c>
      <c r="T144" s="47"/>
    </row>
    <row r="145" s="29" customFormat="1" ht="41" customHeight="1" spans="1:20">
      <c r="A145" s="38">
        <v>139</v>
      </c>
      <c r="B145" s="38" t="s">
        <v>344</v>
      </c>
      <c r="C145" s="38" t="s">
        <v>29</v>
      </c>
      <c r="D145" s="38" t="s">
        <v>30</v>
      </c>
      <c r="E145" s="38" t="s">
        <v>345</v>
      </c>
      <c r="F145" s="38" t="s">
        <v>46</v>
      </c>
      <c r="G145" s="38">
        <v>2.5</v>
      </c>
      <c r="H145" s="39" t="s">
        <v>33</v>
      </c>
      <c r="I145" s="39" t="s">
        <v>34</v>
      </c>
      <c r="J145" s="39" t="s">
        <v>34</v>
      </c>
      <c r="K145" s="39" t="s">
        <v>34</v>
      </c>
      <c r="L145" s="39"/>
      <c r="M145" s="39" t="s">
        <v>34</v>
      </c>
      <c r="N145" s="39" t="s">
        <v>34</v>
      </c>
      <c r="O145" s="39"/>
      <c r="P145" s="39"/>
      <c r="Q145" s="39" t="s">
        <v>44</v>
      </c>
      <c r="R145" s="39"/>
      <c r="S145" s="25" t="str">
        <f>VLOOKUP(B145,[1]学费!$B$7:$S$150,18,FALSE)</f>
        <v>符合</v>
      </c>
      <c r="T145" s="47"/>
    </row>
    <row r="146" s="28" customFormat="1" ht="41" customHeight="1" spans="1:20">
      <c r="A146" s="38">
        <v>140</v>
      </c>
      <c r="B146" s="38" t="s">
        <v>346</v>
      </c>
      <c r="C146" s="38" t="s">
        <v>182</v>
      </c>
      <c r="D146" s="38" t="s">
        <v>30</v>
      </c>
      <c r="E146" s="38" t="s">
        <v>347</v>
      </c>
      <c r="F146" s="38" t="s">
        <v>32</v>
      </c>
      <c r="G146" s="38">
        <v>2.5</v>
      </c>
      <c r="H146" s="38" t="s">
        <v>347</v>
      </c>
      <c r="I146" s="39" t="s">
        <v>34</v>
      </c>
      <c r="J146" s="39" t="s">
        <v>34</v>
      </c>
      <c r="K146" s="39" t="s">
        <v>34</v>
      </c>
      <c r="L146" s="39"/>
      <c r="M146" s="39" t="s">
        <v>34</v>
      </c>
      <c r="N146" s="39" t="s">
        <v>34</v>
      </c>
      <c r="O146" s="39"/>
      <c r="P146" s="38"/>
      <c r="Q146" s="38" t="s">
        <v>44</v>
      </c>
      <c r="R146" s="38"/>
      <c r="S146" s="25" t="str">
        <f>VLOOKUP(B146,[1]学费!$B$7:$S$150,18,FALSE)</f>
        <v>符合</v>
      </c>
      <c r="T146" s="46"/>
    </row>
    <row r="147" s="29" customFormat="1" ht="41" customHeight="1" spans="1:20">
      <c r="A147" s="38">
        <v>141</v>
      </c>
      <c r="B147" s="38" t="s">
        <v>348</v>
      </c>
      <c r="C147" s="38" t="s">
        <v>182</v>
      </c>
      <c r="D147" s="38" t="s">
        <v>30</v>
      </c>
      <c r="E147" s="38" t="s">
        <v>349</v>
      </c>
      <c r="F147" s="38" t="s">
        <v>32</v>
      </c>
      <c r="G147" s="38">
        <v>2.5</v>
      </c>
      <c r="H147" s="39" t="s">
        <v>350</v>
      </c>
      <c r="I147" s="39" t="s">
        <v>34</v>
      </c>
      <c r="J147" s="41" t="s">
        <v>34</v>
      </c>
      <c r="K147" s="41" t="s">
        <v>34</v>
      </c>
      <c r="L147" s="39"/>
      <c r="M147" s="39" t="s">
        <v>34</v>
      </c>
      <c r="N147" s="39" t="s">
        <v>34</v>
      </c>
      <c r="O147" s="39"/>
      <c r="P147" s="39"/>
      <c r="Q147" s="39" t="s">
        <v>44</v>
      </c>
      <c r="R147" s="39"/>
      <c r="S147" s="25" t="str">
        <f>VLOOKUP(B147,[1]学费!$B$7:$S$150,18,FALSE)</f>
        <v>符合</v>
      </c>
      <c r="T147" s="47"/>
    </row>
    <row r="148" s="28" customFormat="1" ht="41" customHeight="1" spans="1:20">
      <c r="A148" s="38">
        <v>142</v>
      </c>
      <c r="B148" s="38" t="s">
        <v>351</v>
      </c>
      <c r="C148" s="38" t="s">
        <v>182</v>
      </c>
      <c r="D148" s="38" t="s">
        <v>30</v>
      </c>
      <c r="E148" s="38" t="s">
        <v>343</v>
      </c>
      <c r="F148" s="38" t="s">
        <v>32</v>
      </c>
      <c r="G148" s="38">
        <v>2.5</v>
      </c>
      <c r="H148" s="38" t="s">
        <v>343</v>
      </c>
      <c r="I148" s="39" t="s">
        <v>34</v>
      </c>
      <c r="J148" s="39" t="s">
        <v>61</v>
      </c>
      <c r="K148" s="39" t="s">
        <v>34</v>
      </c>
      <c r="L148" s="39"/>
      <c r="M148" s="39"/>
      <c r="N148" s="39" t="s">
        <v>34</v>
      </c>
      <c r="O148" s="39"/>
      <c r="P148" s="38" t="s">
        <v>352</v>
      </c>
      <c r="Q148" s="38" t="s">
        <v>36</v>
      </c>
      <c r="R148" s="38" t="s">
        <v>244</v>
      </c>
      <c r="S148" s="25" t="str">
        <f>VLOOKUP(B148,[1]学费!$B$7:$S$150,18,FALSE)</f>
        <v>符合</v>
      </c>
      <c r="T148" s="46"/>
    </row>
    <row r="149" s="29" customFormat="1" ht="41" customHeight="1" spans="1:20">
      <c r="A149" s="38">
        <v>143</v>
      </c>
      <c r="B149" s="38" t="s">
        <v>353</v>
      </c>
      <c r="C149" s="38" t="s">
        <v>29</v>
      </c>
      <c r="D149" s="38" t="s">
        <v>30</v>
      </c>
      <c r="E149" s="38" t="s">
        <v>159</v>
      </c>
      <c r="F149" s="38" t="s">
        <v>32</v>
      </c>
      <c r="G149" s="38">
        <v>2.5</v>
      </c>
      <c r="H149" s="38" t="s">
        <v>159</v>
      </c>
      <c r="I149" s="39" t="s">
        <v>34</v>
      </c>
      <c r="J149" s="39" t="s">
        <v>34</v>
      </c>
      <c r="K149" s="39" t="s">
        <v>34</v>
      </c>
      <c r="L149" s="39"/>
      <c r="M149" s="39" t="s">
        <v>34</v>
      </c>
      <c r="N149" s="39" t="s">
        <v>34</v>
      </c>
      <c r="O149" s="39"/>
      <c r="P149" s="39"/>
      <c r="Q149" s="39" t="s">
        <v>44</v>
      </c>
      <c r="R149" s="39"/>
      <c r="S149" s="25" t="str">
        <f>VLOOKUP(B149,[1]学费!$B$7:$S$150,18,FALSE)</f>
        <v>符合</v>
      </c>
      <c r="T149" s="47"/>
    </row>
    <row r="150" s="29" customFormat="1" ht="41" customHeight="1" spans="1:20">
      <c r="A150" s="38">
        <v>144</v>
      </c>
      <c r="B150" s="38" t="s">
        <v>354</v>
      </c>
      <c r="C150" s="38" t="s">
        <v>29</v>
      </c>
      <c r="D150" s="38" t="s">
        <v>30</v>
      </c>
      <c r="E150" s="38" t="s">
        <v>210</v>
      </c>
      <c r="F150" s="38" t="s">
        <v>32</v>
      </c>
      <c r="G150" s="38">
        <v>2.5</v>
      </c>
      <c r="H150" s="39"/>
      <c r="I150" s="39"/>
      <c r="J150" s="39"/>
      <c r="K150" s="39"/>
      <c r="L150" s="39"/>
      <c r="M150" s="39"/>
      <c r="N150" s="39"/>
      <c r="O150" s="39"/>
      <c r="P150" s="39" t="s">
        <v>68</v>
      </c>
      <c r="Q150" s="39" t="s">
        <v>36</v>
      </c>
      <c r="R150" s="38" t="s">
        <v>244</v>
      </c>
      <c r="S150" s="25" t="str">
        <f>VLOOKUP(B150,[1]学费!$B$7:$S$150,18,FALSE)</f>
        <v>符合</v>
      </c>
      <c r="T150" s="47"/>
    </row>
    <row r="151" s="28" customFormat="1" ht="41" customHeight="1" spans="1:20">
      <c r="A151" s="38"/>
      <c r="B151" s="48"/>
      <c r="C151" s="38"/>
      <c r="D151" s="38"/>
      <c r="E151" s="38"/>
      <c r="F151" s="38"/>
      <c r="G151" s="38"/>
      <c r="H151" s="39"/>
      <c r="I151" s="39"/>
      <c r="J151" s="39"/>
      <c r="K151" s="39"/>
      <c r="L151" s="39"/>
      <c r="M151" s="39"/>
      <c r="N151" s="39"/>
      <c r="O151" s="39"/>
      <c r="P151" s="39"/>
      <c r="Q151" s="38"/>
      <c r="R151" s="38"/>
      <c r="S151" s="25"/>
      <c r="T151" s="46"/>
    </row>
    <row r="152" s="28" customFormat="1" ht="41" customHeight="1" spans="1:20">
      <c r="A152" s="38" t="s">
        <v>355</v>
      </c>
      <c r="B152" s="38"/>
      <c r="C152" s="38"/>
      <c r="D152" s="38"/>
      <c r="E152" s="38"/>
      <c r="F152" s="38"/>
      <c r="G152" s="38"/>
      <c r="H152" s="39"/>
      <c r="I152" s="39"/>
      <c r="J152" s="39"/>
      <c r="K152" s="39"/>
      <c r="L152" s="39"/>
      <c r="M152" s="39"/>
      <c r="N152" s="39"/>
      <c r="O152" s="39"/>
      <c r="P152" s="39"/>
      <c r="Q152" s="38"/>
      <c r="R152" s="38"/>
      <c r="S152" s="25"/>
      <c r="T152" s="46"/>
    </row>
  </sheetData>
  <autoFilter ref="A6:T150">
    <extLst/>
  </autoFilter>
  <mergeCells count="10">
    <mergeCell ref="A1:B1"/>
    <mergeCell ref="C1:R1"/>
    <mergeCell ref="A2:G2"/>
    <mergeCell ref="A3:G3"/>
    <mergeCell ref="A4:D4"/>
    <mergeCell ref="F4:G4"/>
    <mergeCell ref="B5:F5"/>
    <mergeCell ref="Q5:R5"/>
    <mergeCell ref="A152:G152"/>
    <mergeCell ref="S5:S6"/>
  </mergeCells>
  <conditionalFormatting sqref="B7:B74">
    <cfRule type="duplicateValues" dxfId="0" priority="2"/>
  </conditionalFormatting>
  <conditionalFormatting sqref="B75 B76:B80 B81:B85 B86:B90 B91:B95 B96:B99 B100 B101 B102 B103:B104 B105:B106 B107 B108 B109:B113 B114:B118 B119 B120:B121 B122:B123 B124 B125 B126:B128 B129:B131 B132 B133 B134 B135:B137 B138 B139 B140:B142 B143:B144 B145 B146 B147:B148 B149 B150">
    <cfRule type="duplicateValues" dxfId="0" priority="1"/>
  </conditionalFormatting>
  <pageMargins left="0.393055555555556" right="0.354166666666667" top="0.472222222222222" bottom="0.511805555555556" header="0.298611111111111" footer="0.298611111111111"/>
  <pageSetup paperSize="9" scale="6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1"/>
  <sheetViews>
    <sheetView zoomScale="90" zoomScaleNormal="90" workbookViewId="0">
      <selection activeCell="E14" sqref="E14"/>
    </sheetView>
  </sheetViews>
  <sheetFormatPr defaultColWidth="9" defaultRowHeight="13.5"/>
  <cols>
    <col min="1" max="1" width="4.875" style="4" customWidth="1"/>
    <col min="2" max="2" width="7" style="5" customWidth="1"/>
    <col min="3" max="3" width="8.81666666666667" style="5" customWidth="1"/>
    <col min="4" max="4" width="14.8166666666667" style="5" customWidth="1"/>
    <col min="5" max="5" width="27.675" style="5" customWidth="1"/>
    <col min="6" max="6" width="9.75833333333333" style="5" customWidth="1"/>
    <col min="7" max="7" width="9" style="4"/>
    <col min="8" max="8" width="58.4666666666667" style="4" customWidth="1"/>
    <col min="9" max="9" width="23.525" style="4" customWidth="1"/>
    <col min="10" max="16384" width="9" style="4"/>
  </cols>
  <sheetData>
    <row r="1" s="1" customFormat="1" ht="34.5" customHeight="1" spans="1:8">
      <c r="A1" s="6" t="s">
        <v>356</v>
      </c>
      <c r="B1" s="6"/>
      <c r="C1" s="7" t="s">
        <v>357</v>
      </c>
      <c r="D1" s="7"/>
      <c r="E1" s="7"/>
      <c r="F1" s="7"/>
      <c r="G1" s="7"/>
      <c r="H1" s="7"/>
    </row>
    <row r="2" ht="26.25" hidden="1" customHeight="1" spans="1:6">
      <c r="A2" s="8" t="s">
        <v>358</v>
      </c>
      <c r="B2" s="9"/>
      <c r="C2" s="9"/>
      <c r="D2" s="9"/>
      <c r="E2" s="9"/>
      <c r="F2" s="9"/>
    </row>
    <row r="3" ht="26.25" hidden="1" customHeight="1" spans="1:6">
      <c r="A3" s="10" t="s">
        <v>359</v>
      </c>
      <c r="B3" s="11"/>
      <c r="C3" s="11"/>
      <c r="D3" s="11"/>
      <c r="E3" s="11"/>
      <c r="F3" s="11"/>
    </row>
    <row r="4" ht="99" hidden="1" customHeight="1" spans="1:6">
      <c r="A4" s="12" t="s">
        <v>360</v>
      </c>
      <c r="B4" s="13"/>
      <c r="C4" s="13"/>
      <c r="D4" s="13"/>
      <c r="E4" s="14"/>
      <c r="F4" s="14"/>
    </row>
    <row r="5" ht="26" customHeight="1" spans="1:9">
      <c r="A5" s="12"/>
      <c r="B5" s="15" t="s">
        <v>6</v>
      </c>
      <c r="C5" s="15"/>
      <c r="D5" s="15"/>
      <c r="E5" s="15"/>
      <c r="F5" s="15"/>
      <c r="G5" s="16" t="s">
        <v>8</v>
      </c>
      <c r="H5" s="16"/>
      <c r="I5" s="25" t="s">
        <v>9</v>
      </c>
    </row>
    <row r="6" s="2" customFormat="1" ht="47" customHeight="1" spans="1:9">
      <c r="A6" s="17" t="s">
        <v>10</v>
      </c>
      <c r="B6" s="18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26</v>
      </c>
      <c r="H6" s="18" t="s">
        <v>27</v>
      </c>
      <c r="I6" s="25"/>
    </row>
    <row r="7" s="3" customFormat="1" ht="24" spans="1:9">
      <c r="A7" s="19">
        <v>1</v>
      </c>
      <c r="B7" s="20" t="s">
        <v>28</v>
      </c>
      <c r="C7" s="21" t="s">
        <v>29</v>
      </c>
      <c r="D7" s="21" t="s">
        <v>30</v>
      </c>
      <c r="E7" s="22" t="s">
        <v>31</v>
      </c>
      <c r="F7" s="21" t="s">
        <v>32</v>
      </c>
      <c r="G7" s="23" t="s">
        <v>36</v>
      </c>
      <c r="H7" s="24" t="s">
        <v>361</v>
      </c>
      <c r="I7" s="23" t="str">
        <f>VLOOKUP(B7,[1]学费!$B$7:$S$150,18,FALSE)</f>
        <v>不符合</v>
      </c>
    </row>
    <row r="8" s="3" customFormat="1" ht="24" spans="1:9">
      <c r="A8" s="19">
        <v>2</v>
      </c>
      <c r="B8" s="21" t="s">
        <v>216</v>
      </c>
      <c r="C8" s="21" t="s">
        <v>29</v>
      </c>
      <c r="D8" s="21" t="s">
        <v>30</v>
      </c>
      <c r="E8" s="22" t="s">
        <v>217</v>
      </c>
      <c r="F8" s="21" t="s">
        <v>46</v>
      </c>
      <c r="G8" s="23" t="s">
        <v>36</v>
      </c>
      <c r="H8" s="24" t="s">
        <v>361</v>
      </c>
      <c r="I8" s="23" t="str">
        <f>VLOOKUP(B8,[1]学费!$B$7:$S$150,18,FALSE)</f>
        <v>符合</v>
      </c>
    </row>
    <row r="9" s="3" customFormat="1" ht="24" spans="1:9">
      <c r="A9" s="19">
        <v>3</v>
      </c>
      <c r="B9" s="21" t="s">
        <v>38</v>
      </c>
      <c r="C9" s="21" t="s">
        <v>29</v>
      </c>
      <c r="D9" s="21" t="s">
        <v>30</v>
      </c>
      <c r="E9" s="22" t="s">
        <v>33</v>
      </c>
      <c r="F9" s="21" t="s">
        <v>32</v>
      </c>
      <c r="G9" s="23" t="s">
        <v>36</v>
      </c>
      <c r="H9" s="24" t="s">
        <v>361</v>
      </c>
      <c r="I9" s="23" t="str">
        <f>VLOOKUP(B9,[1]学费!$B$7:$S$150,18,FALSE)</f>
        <v>不符合</v>
      </c>
    </row>
    <row r="10" s="3" customFormat="1" ht="24" spans="1:9">
      <c r="A10" s="19">
        <v>4</v>
      </c>
      <c r="B10" s="21" t="s">
        <v>41</v>
      </c>
      <c r="C10" s="21" t="s">
        <v>29</v>
      </c>
      <c r="D10" s="21" t="s">
        <v>30</v>
      </c>
      <c r="E10" s="22" t="s">
        <v>42</v>
      </c>
      <c r="F10" s="21" t="s">
        <v>32</v>
      </c>
      <c r="G10" s="23" t="s">
        <v>36</v>
      </c>
      <c r="H10" s="24" t="s">
        <v>361</v>
      </c>
      <c r="I10" s="23" t="str">
        <f>VLOOKUP(B10,[1]学费!$B$7:$S$150,18,FALSE)</f>
        <v>不符合</v>
      </c>
    </row>
    <row r="11" s="3" customFormat="1" ht="24" spans="1:9">
      <c r="A11" s="19">
        <v>5</v>
      </c>
      <c r="B11" s="21" t="s">
        <v>218</v>
      </c>
      <c r="C11" s="21" t="s">
        <v>29</v>
      </c>
      <c r="D11" s="21" t="s">
        <v>30</v>
      </c>
      <c r="E11" s="22" t="s">
        <v>33</v>
      </c>
      <c r="F11" s="21" t="s">
        <v>46</v>
      </c>
      <c r="G11" s="23" t="s">
        <v>36</v>
      </c>
      <c r="H11" s="24" t="s">
        <v>361</v>
      </c>
      <c r="I11" s="23" t="str">
        <f>VLOOKUP(B11,[1]学费!$B$7:$S$150,18,FALSE)</f>
        <v>符合</v>
      </c>
    </row>
    <row r="12" s="3" customFormat="1" ht="24" spans="1:9">
      <c r="A12" s="19">
        <v>6</v>
      </c>
      <c r="B12" s="21" t="s">
        <v>219</v>
      </c>
      <c r="C12" s="21" t="s">
        <v>29</v>
      </c>
      <c r="D12" s="21" t="s">
        <v>30</v>
      </c>
      <c r="E12" s="22" t="s">
        <v>33</v>
      </c>
      <c r="F12" s="21" t="s">
        <v>46</v>
      </c>
      <c r="G12" s="23" t="s">
        <v>36</v>
      </c>
      <c r="H12" s="24" t="s">
        <v>361</v>
      </c>
      <c r="I12" s="23" t="str">
        <f>VLOOKUP(B12,[1]学费!$B$7:$S$150,18,FALSE)</f>
        <v>符合</v>
      </c>
    </row>
    <row r="13" s="3" customFormat="1" ht="24" spans="1:9">
      <c r="A13" s="19">
        <v>7</v>
      </c>
      <c r="B13" s="21" t="s">
        <v>220</v>
      </c>
      <c r="C13" s="21" t="s">
        <v>29</v>
      </c>
      <c r="D13" s="21" t="s">
        <v>30</v>
      </c>
      <c r="E13" s="22" t="s">
        <v>33</v>
      </c>
      <c r="F13" s="21" t="s">
        <v>46</v>
      </c>
      <c r="G13" s="23" t="s">
        <v>36</v>
      </c>
      <c r="H13" s="24" t="s">
        <v>361</v>
      </c>
      <c r="I13" s="23" t="str">
        <f>VLOOKUP(B13,[1]学费!$B$7:$S$150,18,FALSE)</f>
        <v>符合</v>
      </c>
    </row>
    <row r="14" s="3" customFormat="1" ht="24" spans="1:9">
      <c r="A14" s="19">
        <v>8</v>
      </c>
      <c r="B14" s="21" t="s">
        <v>221</v>
      </c>
      <c r="C14" s="21" t="s">
        <v>29</v>
      </c>
      <c r="D14" s="21" t="s">
        <v>30</v>
      </c>
      <c r="E14" s="22" t="s">
        <v>33</v>
      </c>
      <c r="F14" s="21" t="s">
        <v>32</v>
      </c>
      <c r="G14" s="23" t="s">
        <v>36</v>
      </c>
      <c r="H14" s="24" t="s">
        <v>361</v>
      </c>
      <c r="I14" s="23" t="str">
        <f>VLOOKUP(B14,[1]学费!$B$7:$S$150,18,FALSE)</f>
        <v>符合</v>
      </c>
    </row>
    <row r="15" s="3" customFormat="1" ht="24" spans="1:9">
      <c r="A15" s="19">
        <v>9</v>
      </c>
      <c r="B15" s="21" t="s">
        <v>222</v>
      </c>
      <c r="C15" s="21" t="s">
        <v>29</v>
      </c>
      <c r="D15" s="21" t="s">
        <v>30</v>
      </c>
      <c r="E15" s="22" t="s">
        <v>33</v>
      </c>
      <c r="F15" s="21" t="s">
        <v>223</v>
      </c>
      <c r="G15" s="23" t="s">
        <v>36</v>
      </c>
      <c r="H15" s="24" t="s">
        <v>361</v>
      </c>
      <c r="I15" s="23" t="str">
        <f>VLOOKUP(B15,[1]学费!$B$7:$S$150,18,FALSE)</f>
        <v>符合</v>
      </c>
    </row>
    <row r="16" s="3" customFormat="1" ht="24" spans="1:9">
      <c r="A16" s="19">
        <v>10</v>
      </c>
      <c r="B16" s="21" t="s">
        <v>45</v>
      </c>
      <c r="C16" s="21" t="s">
        <v>29</v>
      </c>
      <c r="D16" s="21" t="s">
        <v>30</v>
      </c>
      <c r="E16" s="22" t="s">
        <v>33</v>
      </c>
      <c r="F16" s="21" t="s">
        <v>46</v>
      </c>
      <c r="G16" s="23" t="s">
        <v>36</v>
      </c>
      <c r="H16" s="24" t="s">
        <v>361</v>
      </c>
      <c r="I16" s="23" t="str">
        <f>VLOOKUP(B16,[1]学费!$B$7:$S$150,18,FALSE)</f>
        <v>不符合</v>
      </c>
    </row>
    <row r="17" s="3" customFormat="1" ht="24" spans="1:9">
      <c r="A17" s="19">
        <v>11</v>
      </c>
      <c r="B17" s="21" t="s">
        <v>224</v>
      </c>
      <c r="C17" s="21" t="s">
        <v>29</v>
      </c>
      <c r="D17" s="21" t="s">
        <v>30</v>
      </c>
      <c r="E17" s="22" t="s">
        <v>33</v>
      </c>
      <c r="F17" s="21" t="s">
        <v>46</v>
      </c>
      <c r="G17" s="23" t="s">
        <v>36</v>
      </c>
      <c r="H17" s="24" t="s">
        <v>361</v>
      </c>
      <c r="I17" s="23" t="str">
        <f>VLOOKUP(B17,[1]学费!$B$7:$S$150,18,FALSE)</f>
        <v>符合</v>
      </c>
    </row>
    <row r="18" s="3" customFormat="1" ht="24" spans="1:9">
      <c r="A18" s="19">
        <v>12</v>
      </c>
      <c r="B18" s="21" t="s">
        <v>225</v>
      </c>
      <c r="C18" s="21" t="s">
        <v>29</v>
      </c>
      <c r="D18" s="21" t="s">
        <v>30</v>
      </c>
      <c r="E18" s="22" t="s">
        <v>226</v>
      </c>
      <c r="F18" s="21" t="s">
        <v>32</v>
      </c>
      <c r="G18" s="23" t="s">
        <v>36</v>
      </c>
      <c r="H18" s="24" t="s">
        <v>361</v>
      </c>
      <c r="I18" s="23" t="str">
        <f>VLOOKUP(B18,[1]学费!$B$7:$S$150,18,FALSE)</f>
        <v>符合</v>
      </c>
    </row>
    <row r="19" s="3" customFormat="1" ht="24" spans="1:9">
      <c r="A19" s="19">
        <v>13</v>
      </c>
      <c r="B19" s="21" t="s">
        <v>228</v>
      </c>
      <c r="C19" s="21" t="s">
        <v>29</v>
      </c>
      <c r="D19" s="21" t="s">
        <v>30</v>
      </c>
      <c r="E19" s="22" t="s">
        <v>229</v>
      </c>
      <c r="F19" s="21" t="s">
        <v>110</v>
      </c>
      <c r="G19" s="23" t="s">
        <v>36</v>
      </c>
      <c r="H19" s="24" t="s">
        <v>361</v>
      </c>
      <c r="I19" s="23" t="str">
        <f>VLOOKUP(B19,[1]学费!$B$7:$S$150,18,FALSE)</f>
        <v>符合</v>
      </c>
    </row>
    <row r="20" s="3" customFormat="1" ht="24" spans="1:9">
      <c r="A20" s="19">
        <v>14</v>
      </c>
      <c r="B20" s="21" t="s">
        <v>231</v>
      </c>
      <c r="C20" s="21" t="s">
        <v>29</v>
      </c>
      <c r="D20" s="21" t="s">
        <v>30</v>
      </c>
      <c r="E20" s="22" t="s">
        <v>52</v>
      </c>
      <c r="F20" s="21" t="s">
        <v>110</v>
      </c>
      <c r="G20" s="23" t="s">
        <v>36</v>
      </c>
      <c r="H20" s="24" t="s">
        <v>361</v>
      </c>
      <c r="I20" s="23" t="str">
        <f>VLOOKUP(B20,[1]学费!$B$7:$S$150,18,FALSE)</f>
        <v>符合</v>
      </c>
    </row>
    <row r="21" s="3" customFormat="1" ht="24" spans="1:9">
      <c r="A21" s="19">
        <v>15</v>
      </c>
      <c r="B21" s="21" t="s">
        <v>232</v>
      </c>
      <c r="C21" s="21" t="s">
        <v>29</v>
      </c>
      <c r="D21" s="21" t="s">
        <v>30</v>
      </c>
      <c r="E21" s="22" t="s">
        <v>233</v>
      </c>
      <c r="F21" s="21" t="s">
        <v>47</v>
      </c>
      <c r="G21" s="23" t="s">
        <v>36</v>
      </c>
      <c r="H21" s="24" t="s">
        <v>361</v>
      </c>
      <c r="I21" s="23" t="str">
        <f>VLOOKUP(B21,[1]学费!$B$7:$S$150,18,FALSE)</f>
        <v>符合</v>
      </c>
    </row>
    <row r="22" s="3" customFormat="1" ht="24" spans="1:9">
      <c r="A22" s="19">
        <v>16</v>
      </c>
      <c r="B22" s="21" t="s">
        <v>48</v>
      </c>
      <c r="C22" s="21" t="s">
        <v>29</v>
      </c>
      <c r="D22" s="21" t="s">
        <v>30</v>
      </c>
      <c r="E22" s="22" t="s">
        <v>49</v>
      </c>
      <c r="F22" s="21" t="s">
        <v>32</v>
      </c>
      <c r="G22" s="23" t="s">
        <v>36</v>
      </c>
      <c r="H22" s="24" t="s">
        <v>361</v>
      </c>
      <c r="I22" s="23" t="str">
        <f>VLOOKUP(B22,[1]学费!$B$7:$S$150,18,FALSE)</f>
        <v>不符合</v>
      </c>
    </row>
    <row r="23" s="3" customFormat="1" ht="24" spans="1:9">
      <c r="A23" s="19">
        <v>17</v>
      </c>
      <c r="B23" s="21" t="s">
        <v>235</v>
      </c>
      <c r="C23" s="21" t="s">
        <v>29</v>
      </c>
      <c r="D23" s="21" t="s">
        <v>30</v>
      </c>
      <c r="E23" s="22" t="s">
        <v>236</v>
      </c>
      <c r="F23" s="21" t="s">
        <v>32</v>
      </c>
      <c r="G23" s="23" t="s">
        <v>36</v>
      </c>
      <c r="H23" s="24" t="s">
        <v>361</v>
      </c>
      <c r="I23" s="23" t="str">
        <f>VLOOKUP(B23,[1]学费!$B$7:$S$150,18,FALSE)</f>
        <v>符合</v>
      </c>
    </row>
    <row r="24" s="3" customFormat="1" ht="24" spans="1:9">
      <c r="A24" s="19">
        <v>18</v>
      </c>
      <c r="B24" s="21" t="s">
        <v>238</v>
      </c>
      <c r="C24" s="21" t="s">
        <v>29</v>
      </c>
      <c r="D24" s="21" t="s">
        <v>30</v>
      </c>
      <c r="E24" s="22" t="s">
        <v>239</v>
      </c>
      <c r="F24" s="21" t="s">
        <v>32</v>
      </c>
      <c r="G24" s="23" t="s">
        <v>36</v>
      </c>
      <c r="H24" s="24" t="s">
        <v>361</v>
      </c>
      <c r="I24" s="23" t="str">
        <f>VLOOKUP(B24,[1]学费!$B$7:$S$150,18,FALSE)</f>
        <v>符合</v>
      </c>
    </row>
    <row r="25" s="3" customFormat="1" ht="24" spans="1:9">
      <c r="A25" s="19">
        <v>19</v>
      </c>
      <c r="B25" s="21" t="s">
        <v>240</v>
      </c>
      <c r="C25" s="21" t="s">
        <v>29</v>
      </c>
      <c r="D25" s="21" t="s">
        <v>30</v>
      </c>
      <c r="E25" s="22" t="s">
        <v>241</v>
      </c>
      <c r="F25" s="21" t="s">
        <v>46</v>
      </c>
      <c r="G25" s="23" t="s">
        <v>36</v>
      </c>
      <c r="H25" s="24" t="s">
        <v>361</v>
      </c>
      <c r="I25" s="23" t="str">
        <f>VLOOKUP(B25,[1]学费!$B$7:$S$150,18,FALSE)</f>
        <v>符合</v>
      </c>
    </row>
    <row r="26" s="3" customFormat="1" ht="24" spans="1:9">
      <c r="A26" s="19">
        <v>20</v>
      </c>
      <c r="B26" s="21" t="s">
        <v>245</v>
      </c>
      <c r="C26" s="21" t="s">
        <v>29</v>
      </c>
      <c r="D26" s="21" t="s">
        <v>30</v>
      </c>
      <c r="E26" s="22" t="s">
        <v>52</v>
      </c>
      <c r="F26" s="21" t="s">
        <v>47</v>
      </c>
      <c r="G26" s="23" t="s">
        <v>36</v>
      </c>
      <c r="H26" s="24" t="s">
        <v>361</v>
      </c>
      <c r="I26" s="23" t="str">
        <f>VLOOKUP(B26,[1]学费!$B$7:$S$150,18,FALSE)</f>
        <v>符合</v>
      </c>
    </row>
    <row r="27" s="3" customFormat="1" ht="24" spans="1:9">
      <c r="A27" s="19">
        <v>21</v>
      </c>
      <c r="B27" s="21" t="s">
        <v>246</v>
      </c>
      <c r="C27" s="21" t="s">
        <v>29</v>
      </c>
      <c r="D27" s="21" t="s">
        <v>30</v>
      </c>
      <c r="E27" s="22" t="s">
        <v>52</v>
      </c>
      <c r="F27" s="21" t="s">
        <v>47</v>
      </c>
      <c r="G27" s="23" t="s">
        <v>36</v>
      </c>
      <c r="H27" s="24" t="s">
        <v>361</v>
      </c>
      <c r="I27" s="23" t="str">
        <f>VLOOKUP(B27,[1]学费!$B$7:$S$150,18,FALSE)</f>
        <v>符合</v>
      </c>
    </row>
    <row r="28" s="3" customFormat="1" ht="24" spans="1:9">
      <c r="A28" s="19">
        <v>22</v>
      </c>
      <c r="B28" s="21" t="s">
        <v>51</v>
      </c>
      <c r="C28" s="21" t="s">
        <v>29</v>
      </c>
      <c r="D28" s="21" t="s">
        <v>30</v>
      </c>
      <c r="E28" s="22" t="s">
        <v>52</v>
      </c>
      <c r="F28" s="21" t="s">
        <v>47</v>
      </c>
      <c r="G28" s="23" t="s">
        <v>36</v>
      </c>
      <c r="H28" s="24" t="s">
        <v>361</v>
      </c>
      <c r="I28" s="23" t="str">
        <f>VLOOKUP(B28,[1]学费!$B$7:$S$150,18,FALSE)</f>
        <v>不符合</v>
      </c>
    </row>
    <row r="29" s="3" customFormat="1" ht="24" spans="1:9">
      <c r="A29" s="19">
        <v>23</v>
      </c>
      <c r="B29" s="21" t="s">
        <v>247</v>
      </c>
      <c r="C29" s="21" t="s">
        <v>29</v>
      </c>
      <c r="D29" s="21" t="s">
        <v>30</v>
      </c>
      <c r="E29" s="22" t="s">
        <v>52</v>
      </c>
      <c r="F29" s="21" t="s">
        <v>32</v>
      </c>
      <c r="G29" s="23" t="s">
        <v>36</v>
      </c>
      <c r="H29" s="24" t="s">
        <v>361</v>
      </c>
      <c r="I29" s="23" t="str">
        <f>VLOOKUP(B29,[1]学费!$B$7:$S$150,18,FALSE)</f>
        <v>符合</v>
      </c>
    </row>
    <row r="30" s="3" customFormat="1" ht="24" spans="1:9">
      <c r="A30" s="19">
        <v>24</v>
      </c>
      <c r="B30" s="21" t="s">
        <v>248</v>
      </c>
      <c r="C30" s="21" t="s">
        <v>29</v>
      </c>
      <c r="D30" s="21" t="s">
        <v>30</v>
      </c>
      <c r="E30" s="22" t="s">
        <v>52</v>
      </c>
      <c r="F30" s="21" t="s">
        <v>47</v>
      </c>
      <c r="G30" s="23" t="s">
        <v>36</v>
      </c>
      <c r="H30" s="24" t="s">
        <v>361</v>
      </c>
      <c r="I30" s="23" t="str">
        <f>VLOOKUP(B30,[1]学费!$B$7:$S$150,18,FALSE)</f>
        <v>符合</v>
      </c>
    </row>
    <row r="31" s="3" customFormat="1" ht="24" spans="1:9">
      <c r="A31" s="19">
        <v>25</v>
      </c>
      <c r="B31" s="21" t="s">
        <v>249</v>
      </c>
      <c r="C31" s="21" t="s">
        <v>29</v>
      </c>
      <c r="D31" s="21" t="s">
        <v>30</v>
      </c>
      <c r="E31" s="22" t="s">
        <v>250</v>
      </c>
      <c r="F31" s="21" t="s">
        <v>32</v>
      </c>
      <c r="G31" s="23" t="s">
        <v>36</v>
      </c>
      <c r="H31" s="24" t="s">
        <v>361</v>
      </c>
      <c r="I31" s="23" t="str">
        <f>VLOOKUP(B31,[1]学费!$B$7:$S$150,18,FALSE)</f>
        <v>符合</v>
      </c>
    </row>
    <row r="32" s="3" customFormat="1" ht="24" spans="1:9">
      <c r="A32" s="19">
        <v>26</v>
      </c>
      <c r="B32" s="21" t="s">
        <v>251</v>
      </c>
      <c r="C32" s="21" t="s">
        <v>29</v>
      </c>
      <c r="D32" s="21" t="s">
        <v>30</v>
      </c>
      <c r="E32" s="22" t="s">
        <v>252</v>
      </c>
      <c r="F32" s="21" t="s">
        <v>32</v>
      </c>
      <c r="G32" s="23" t="s">
        <v>36</v>
      </c>
      <c r="H32" s="24" t="s">
        <v>361</v>
      </c>
      <c r="I32" s="23" t="str">
        <f>VLOOKUP(B32,[1]学费!$B$7:$S$150,18,FALSE)</f>
        <v>符合</v>
      </c>
    </row>
    <row r="33" s="3" customFormat="1" ht="24" spans="1:9">
      <c r="A33" s="19">
        <v>27</v>
      </c>
      <c r="B33" s="21" t="s">
        <v>253</v>
      </c>
      <c r="C33" s="21" t="s">
        <v>29</v>
      </c>
      <c r="D33" s="21" t="s">
        <v>30</v>
      </c>
      <c r="E33" s="22" t="s">
        <v>52</v>
      </c>
      <c r="F33" s="21" t="s">
        <v>47</v>
      </c>
      <c r="G33" s="23" t="s">
        <v>36</v>
      </c>
      <c r="H33" s="24" t="s">
        <v>361</v>
      </c>
      <c r="I33" s="23" t="str">
        <f>VLOOKUP(B33,[1]学费!$B$7:$S$150,18,FALSE)</f>
        <v>符合</v>
      </c>
    </row>
    <row r="34" s="3" customFormat="1" ht="24" spans="1:9">
      <c r="A34" s="19">
        <v>28</v>
      </c>
      <c r="B34" s="21" t="s">
        <v>54</v>
      </c>
      <c r="C34" s="21" t="s">
        <v>29</v>
      </c>
      <c r="D34" s="21" t="s">
        <v>30</v>
      </c>
      <c r="E34" s="22" t="s">
        <v>55</v>
      </c>
      <c r="F34" s="21" t="s">
        <v>32</v>
      </c>
      <c r="G34" s="23" t="s">
        <v>36</v>
      </c>
      <c r="H34" s="24" t="s">
        <v>361</v>
      </c>
      <c r="I34" s="23" t="str">
        <f>VLOOKUP(B34,[1]学费!$B$7:$S$150,18,FALSE)</f>
        <v>不符合</v>
      </c>
    </row>
    <row r="35" s="3" customFormat="1" ht="24" spans="1:9">
      <c r="A35" s="19">
        <v>29</v>
      </c>
      <c r="B35" s="21" t="s">
        <v>59</v>
      </c>
      <c r="C35" s="21" t="s">
        <v>29</v>
      </c>
      <c r="D35" s="21" t="s">
        <v>30</v>
      </c>
      <c r="E35" s="22" t="s">
        <v>52</v>
      </c>
      <c r="F35" s="21" t="s">
        <v>47</v>
      </c>
      <c r="G35" s="23" t="s">
        <v>36</v>
      </c>
      <c r="H35" s="24" t="s">
        <v>361</v>
      </c>
      <c r="I35" s="23" t="str">
        <f>VLOOKUP(B35,[1]学费!$B$7:$S$150,18,FALSE)</f>
        <v>不符合</v>
      </c>
    </row>
    <row r="36" s="3" customFormat="1" ht="24" spans="1:9">
      <c r="A36" s="19">
        <v>30</v>
      </c>
      <c r="B36" s="21" t="s">
        <v>254</v>
      </c>
      <c r="C36" s="21" t="s">
        <v>29</v>
      </c>
      <c r="D36" s="21" t="s">
        <v>30</v>
      </c>
      <c r="E36" s="22" t="s">
        <v>52</v>
      </c>
      <c r="F36" s="21" t="s">
        <v>47</v>
      </c>
      <c r="G36" s="23" t="s">
        <v>36</v>
      </c>
      <c r="H36" s="24" t="s">
        <v>361</v>
      </c>
      <c r="I36" s="23" t="str">
        <f>VLOOKUP(B36,[1]学费!$B$7:$S$150,18,FALSE)</f>
        <v>符合</v>
      </c>
    </row>
    <row r="37" s="3" customFormat="1" ht="24" spans="1:9">
      <c r="A37" s="19">
        <v>31</v>
      </c>
      <c r="B37" s="21" t="s">
        <v>255</v>
      </c>
      <c r="C37" s="21" t="s">
        <v>29</v>
      </c>
      <c r="D37" s="21" t="s">
        <v>30</v>
      </c>
      <c r="E37" s="22" t="s">
        <v>256</v>
      </c>
      <c r="F37" s="21" t="s">
        <v>32</v>
      </c>
      <c r="G37" s="23" t="s">
        <v>36</v>
      </c>
      <c r="H37" s="24" t="s">
        <v>361</v>
      </c>
      <c r="I37" s="23" t="str">
        <f>VLOOKUP(B37,[1]学费!$B$7:$S$150,18,FALSE)</f>
        <v>符合</v>
      </c>
    </row>
    <row r="38" s="3" customFormat="1" ht="24" spans="1:9">
      <c r="A38" s="19">
        <v>32</v>
      </c>
      <c r="B38" s="21" t="s">
        <v>258</v>
      </c>
      <c r="C38" s="21" t="s">
        <v>29</v>
      </c>
      <c r="D38" s="21" t="s">
        <v>30</v>
      </c>
      <c r="E38" s="22" t="s">
        <v>252</v>
      </c>
      <c r="F38" s="21" t="s">
        <v>47</v>
      </c>
      <c r="G38" s="23" t="s">
        <v>36</v>
      </c>
      <c r="H38" s="24" t="s">
        <v>361</v>
      </c>
      <c r="I38" s="23" t="str">
        <f>VLOOKUP(B38,[1]学费!$B$7:$S$150,18,FALSE)</f>
        <v>符合</v>
      </c>
    </row>
    <row r="39" s="3" customFormat="1" ht="24" spans="1:9">
      <c r="A39" s="19">
        <v>33</v>
      </c>
      <c r="B39" s="21" t="s">
        <v>259</v>
      </c>
      <c r="C39" s="21" t="s">
        <v>29</v>
      </c>
      <c r="D39" s="21" t="s">
        <v>30</v>
      </c>
      <c r="E39" s="22" t="s">
        <v>260</v>
      </c>
      <c r="F39" s="21" t="s">
        <v>47</v>
      </c>
      <c r="G39" s="23" t="s">
        <v>36</v>
      </c>
      <c r="H39" s="24" t="s">
        <v>361</v>
      </c>
      <c r="I39" s="23" t="str">
        <f>VLOOKUP(B39,[1]学费!$B$7:$S$150,18,FALSE)</f>
        <v>符合</v>
      </c>
    </row>
    <row r="40" s="3" customFormat="1" ht="24" spans="1:9">
      <c r="A40" s="19">
        <v>34</v>
      </c>
      <c r="B40" s="21" t="s">
        <v>60</v>
      </c>
      <c r="C40" s="21" t="s">
        <v>29</v>
      </c>
      <c r="D40" s="21" t="s">
        <v>30</v>
      </c>
      <c r="E40" s="22" t="s">
        <v>52</v>
      </c>
      <c r="F40" s="21" t="s">
        <v>32</v>
      </c>
      <c r="G40" s="23" t="s">
        <v>36</v>
      </c>
      <c r="H40" s="24" t="s">
        <v>361</v>
      </c>
      <c r="I40" s="23" t="str">
        <f>VLOOKUP(B40,[1]学费!$B$7:$S$150,18,FALSE)</f>
        <v>不符合</v>
      </c>
    </row>
    <row r="41" s="3" customFormat="1" ht="24" spans="1:9">
      <c r="A41" s="19">
        <v>35</v>
      </c>
      <c r="B41" s="21" t="s">
        <v>62</v>
      </c>
      <c r="C41" s="21" t="s">
        <v>29</v>
      </c>
      <c r="D41" s="21" t="s">
        <v>30</v>
      </c>
      <c r="E41" s="22" t="s">
        <v>63</v>
      </c>
      <c r="F41" s="21" t="s">
        <v>32</v>
      </c>
      <c r="G41" s="23" t="s">
        <v>36</v>
      </c>
      <c r="H41" s="24" t="s">
        <v>361</v>
      </c>
      <c r="I41" s="23" t="str">
        <f>VLOOKUP(B41,[1]学费!$B$7:$S$150,18,FALSE)</f>
        <v>不符合</v>
      </c>
    </row>
    <row r="42" s="3" customFormat="1" ht="24" spans="1:9">
      <c r="A42" s="19">
        <v>36</v>
      </c>
      <c r="B42" s="21" t="s">
        <v>66</v>
      </c>
      <c r="C42" s="21" t="s">
        <v>29</v>
      </c>
      <c r="D42" s="21" t="s">
        <v>30</v>
      </c>
      <c r="E42" s="22" t="s">
        <v>67</v>
      </c>
      <c r="F42" s="21" t="s">
        <v>32</v>
      </c>
      <c r="G42" s="23" t="s">
        <v>36</v>
      </c>
      <c r="H42" s="24" t="s">
        <v>361</v>
      </c>
      <c r="I42" s="23" t="str">
        <f>VLOOKUP(B42,[1]学费!$B$7:$S$150,18,FALSE)</f>
        <v>不符合</v>
      </c>
    </row>
    <row r="43" s="3" customFormat="1" ht="24" spans="1:9">
      <c r="A43" s="19">
        <v>37</v>
      </c>
      <c r="B43" s="21" t="s">
        <v>261</v>
      </c>
      <c r="C43" s="21" t="s">
        <v>29</v>
      </c>
      <c r="D43" s="21" t="s">
        <v>30</v>
      </c>
      <c r="E43" s="22" t="s">
        <v>262</v>
      </c>
      <c r="F43" s="21" t="s">
        <v>32</v>
      </c>
      <c r="G43" s="23" t="s">
        <v>36</v>
      </c>
      <c r="H43" s="24" t="s">
        <v>361</v>
      </c>
      <c r="I43" s="23" t="str">
        <f>VLOOKUP(B43,[1]学费!$B$7:$S$150,18,FALSE)</f>
        <v>符合</v>
      </c>
    </row>
    <row r="44" s="3" customFormat="1" ht="24" spans="1:9">
      <c r="A44" s="19">
        <v>38</v>
      </c>
      <c r="B44" s="21" t="s">
        <v>69</v>
      </c>
      <c r="C44" s="21" t="s">
        <v>29</v>
      </c>
      <c r="D44" s="21" t="s">
        <v>30</v>
      </c>
      <c r="E44" s="22" t="s">
        <v>70</v>
      </c>
      <c r="F44" s="21" t="s">
        <v>32</v>
      </c>
      <c r="G44" s="23" t="s">
        <v>36</v>
      </c>
      <c r="H44" s="24" t="s">
        <v>361</v>
      </c>
      <c r="I44" s="23" t="str">
        <f>VLOOKUP(B44,[1]学费!$B$7:$S$150,18,FALSE)</f>
        <v>不符合</v>
      </c>
    </row>
    <row r="45" s="3" customFormat="1" ht="24" spans="1:9">
      <c r="A45" s="19">
        <v>39</v>
      </c>
      <c r="B45" s="20" t="s">
        <v>73</v>
      </c>
      <c r="C45" s="21" t="s">
        <v>29</v>
      </c>
      <c r="D45" s="21" t="s">
        <v>30</v>
      </c>
      <c r="E45" s="22" t="s">
        <v>71</v>
      </c>
      <c r="F45" s="21" t="s">
        <v>32</v>
      </c>
      <c r="G45" s="23" t="s">
        <v>36</v>
      </c>
      <c r="H45" s="24" t="s">
        <v>361</v>
      </c>
      <c r="I45" s="23" t="str">
        <f>VLOOKUP(B45,[1]学费!$B$7:$S$150,18,FALSE)</f>
        <v>不符合</v>
      </c>
    </row>
    <row r="46" s="3" customFormat="1" ht="24" spans="1:9">
      <c r="A46" s="19">
        <v>40</v>
      </c>
      <c r="B46" s="21" t="s">
        <v>76</v>
      </c>
      <c r="C46" s="21" t="s">
        <v>29</v>
      </c>
      <c r="D46" s="21" t="s">
        <v>30</v>
      </c>
      <c r="E46" s="22" t="s">
        <v>77</v>
      </c>
      <c r="F46" s="21" t="s">
        <v>32</v>
      </c>
      <c r="G46" s="23" t="s">
        <v>36</v>
      </c>
      <c r="H46" s="24" t="s">
        <v>361</v>
      </c>
      <c r="I46" s="23" t="str">
        <f>VLOOKUP(B46,[1]学费!$B$7:$S$150,18,FALSE)</f>
        <v>不符合</v>
      </c>
    </row>
    <row r="47" s="3" customFormat="1" ht="24" spans="1:9">
      <c r="A47" s="19">
        <v>41</v>
      </c>
      <c r="B47" s="21" t="s">
        <v>79</v>
      </c>
      <c r="C47" s="21" t="s">
        <v>29</v>
      </c>
      <c r="D47" s="21" t="s">
        <v>30</v>
      </c>
      <c r="E47" s="22" t="s">
        <v>80</v>
      </c>
      <c r="F47" s="21" t="s">
        <v>32</v>
      </c>
      <c r="G47" s="23" t="s">
        <v>36</v>
      </c>
      <c r="H47" s="24" t="s">
        <v>361</v>
      </c>
      <c r="I47" s="23" t="str">
        <f>VLOOKUP(B47,[1]学费!$B$7:$S$150,18,FALSE)</f>
        <v>不符合</v>
      </c>
    </row>
    <row r="48" s="3" customFormat="1" ht="24" spans="1:9">
      <c r="A48" s="19">
        <v>42</v>
      </c>
      <c r="B48" s="21" t="s">
        <v>263</v>
      </c>
      <c r="C48" s="21" t="s">
        <v>29</v>
      </c>
      <c r="D48" s="21" t="s">
        <v>30</v>
      </c>
      <c r="E48" s="22" t="s">
        <v>264</v>
      </c>
      <c r="F48" s="21" t="s">
        <v>32</v>
      </c>
      <c r="G48" s="23" t="s">
        <v>36</v>
      </c>
      <c r="H48" s="24" t="s">
        <v>361</v>
      </c>
      <c r="I48" s="23" t="str">
        <f>VLOOKUP(B48,[1]学费!$B$7:$S$150,18,FALSE)</f>
        <v>符合</v>
      </c>
    </row>
    <row r="49" s="3" customFormat="1" ht="24" spans="1:9">
      <c r="A49" s="19">
        <v>43</v>
      </c>
      <c r="B49" s="21" t="s">
        <v>83</v>
      </c>
      <c r="C49" s="21" t="s">
        <v>29</v>
      </c>
      <c r="D49" s="21" t="s">
        <v>30</v>
      </c>
      <c r="E49" s="22" t="s">
        <v>84</v>
      </c>
      <c r="F49" s="21" t="s">
        <v>32</v>
      </c>
      <c r="G49" s="23" t="s">
        <v>36</v>
      </c>
      <c r="H49" s="24" t="s">
        <v>361</v>
      </c>
      <c r="I49" s="23" t="str">
        <f>VLOOKUP(B49,[1]学费!$B$7:$S$150,18,FALSE)</f>
        <v>不符合</v>
      </c>
    </row>
    <row r="50" s="3" customFormat="1" ht="24" spans="1:9">
      <c r="A50" s="19">
        <v>44</v>
      </c>
      <c r="B50" s="21" t="s">
        <v>265</v>
      </c>
      <c r="C50" s="21" t="s">
        <v>29</v>
      </c>
      <c r="D50" s="21" t="s">
        <v>30</v>
      </c>
      <c r="E50" s="22" t="s">
        <v>266</v>
      </c>
      <c r="F50" s="21" t="s">
        <v>110</v>
      </c>
      <c r="G50" s="23" t="s">
        <v>36</v>
      </c>
      <c r="H50" s="24" t="s">
        <v>361</v>
      </c>
      <c r="I50" s="23" t="str">
        <f>VLOOKUP(B50,[1]学费!$B$7:$S$150,18,FALSE)</f>
        <v>符合</v>
      </c>
    </row>
    <row r="51" s="3" customFormat="1" ht="24" spans="1:9">
      <c r="A51" s="19">
        <v>45</v>
      </c>
      <c r="B51" s="21" t="s">
        <v>85</v>
      </c>
      <c r="C51" s="21" t="s">
        <v>29</v>
      </c>
      <c r="D51" s="21" t="s">
        <v>30</v>
      </c>
      <c r="E51" s="22" t="s">
        <v>86</v>
      </c>
      <c r="F51" s="21" t="s">
        <v>32</v>
      </c>
      <c r="G51" s="23" t="s">
        <v>36</v>
      </c>
      <c r="H51" s="24" t="s">
        <v>361</v>
      </c>
      <c r="I51" s="23" t="str">
        <f>VLOOKUP(B51,[1]学费!$B$7:$S$150,18,FALSE)</f>
        <v>不符合</v>
      </c>
    </row>
    <row r="52" s="3" customFormat="1" ht="24" spans="1:9">
      <c r="A52" s="19">
        <v>46</v>
      </c>
      <c r="B52" s="21" t="s">
        <v>268</v>
      </c>
      <c r="C52" s="21" t="s">
        <v>29</v>
      </c>
      <c r="D52" s="21" t="s">
        <v>30</v>
      </c>
      <c r="E52" s="22" t="s">
        <v>250</v>
      </c>
      <c r="F52" s="21" t="s">
        <v>32</v>
      </c>
      <c r="G52" s="23" t="s">
        <v>36</v>
      </c>
      <c r="H52" s="24" t="s">
        <v>361</v>
      </c>
      <c r="I52" s="23" t="str">
        <f>VLOOKUP(B52,[1]学费!$B$7:$S$150,18,FALSE)</f>
        <v>符合</v>
      </c>
    </row>
    <row r="53" s="3" customFormat="1" ht="24" spans="1:9">
      <c r="A53" s="19">
        <v>47</v>
      </c>
      <c r="B53" s="21" t="s">
        <v>269</v>
      </c>
      <c r="C53" s="21" t="s">
        <v>29</v>
      </c>
      <c r="D53" s="21" t="s">
        <v>30</v>
      </c>
      <c r="E53" s="22" t="s">
        <v>97</v>
      </c>
      <c r="F53" s="21" t="s">
        <v>32</v>
      </c>
      <c r="G53" s="23" t="s">
        <v>36</v>
      </c>
      <c r="H53" s="24" t="s">
        <v>361</v>
      </c>
      <c r="I53" s="23" t="str">
        <f>VLOOKUP(B53,[1]学费!$B$7:$S$150,18,FALSE)</f>
        <v>符合</v>
      </c>
    </row>
    <row r="54" s="3" customFormat="1" ht="24" spans="1:9">
      <c r="A54" s="19">
        <v>48</v>
      </c>
      <c r="B54" s="21" t="s">
        <v>87</v>
      </c>
      <c r="C54" s="21" t="s">
        <v>29</v>
      </c>
      <c r="D54" s="21" t="s">
        <v>30</v>
      </c>
      <c r="E54" s="22" t="s">
        <v>88</v>
      </c>
      <c r="F54" s="21" t="s">
        <v>32</v>
      </c>
      <c r="G54" s="23" t="s">
        <v>36</v>
      </c>
      <c r="H54" s="24" t="s">
        <v>361</v>
      </c>
      <c r="I54" s="23" t="str">
        <f>VLOOKUP(B54,[1]学费!$B$7:$S$150,18,FALSE)</f>
        <v>不符合</v>
      </c>
    </row>
    <row r="55" s="3" customFormat="1" ht="24" spans="1:9">
      <c r="A55" s="19">
        <v>49</v>
      </c>
      <c r="B55" s="21" t="s">
        <v>90</v>
      </c>
      <c r="C55" s="21" t="s">
        <v>29</v>
      </c>
      <c r="D55" s="21" t="s">
        <v>30</v>
      </c>
      <c r="E55" s="22" t="s">
        <v>91</v>
      </c>
      <c r="F55" s="21" t="s">
        <v>32</v>
      </c>
      <c r="G55" s="23" t="s">
        <v>36</v>
      </c>
      <c r="H55" s="24" t="s">
        <v>361</v>
      </c>
      <c r="I55" s="23" t="str">
        <f>VLOOKUP(B55,[1]学费!$B$7:$S$150,18,FALSE)</f>
        <v>不符合</v>
      </c>
    </row>
    <row r="56" s="3" customFormat="1" ht="24" spans="1:9">
      <c r="A56" s="19">
        <v>50</v>
      </c>
      <c r="B56" s="21" t="s">
        <v>271</v>
      </c>
      <c r="C56" s="21" t="s">
        <v>29</v>
      </c>
      <c r="D56" s="21" t="s">
        <v>30</v>
      </c>
      <c r="E56" s="22" t="s">
        <v>272</v>
      </c>
      <c r="F56" s="21" t="s">
        <v>32</v>
      </c>
      <c r="G56" s="23" t="s">
        <v>36</v>
      </c>
      <c r="H56" s="24" t="s">
        <v>361</v>
      </c>
      <c r="I56" s="23" t="str">
        <f>VLOOKUP(B56,[1]学费!$B$7:$S$150,18,FALSE)</f>
        <v>符合</v>
      </c>
    </row>
    <row r="57" s="3" customFormat="1" ht="24" spans="1:9">
      <c r="A57" s="19">
        <v>51</v>
      </c>
      <c r="B57" s="21" t="s">
        <v>274</v>
      </c>
      <c r="C57" s="21" t="s">
        <v>29</v>
      </c>
      <c r="D57" s="21" t="s">
        <v>30</v>
      </c>
      <c r="E57" s="22" t="s">
        <v>104</v>
      </c>
      <c r="F57" s="21" t="s">
        <v>32</v>
      </c>
      <c r="G57" s="23" t="s">
        <v>36</v>
      </c>
      <c r="H57" s="24" t="s">
        <v>361</v>
      </c>
      <c r="I57" s="23" t="str">
        <f>VLOOKUP(B57,[1]学费!$B$7:$S$150,18,FALSE)</f>
        <v>符合</v>
      </c>
    </row>
    <row r="58" s="3" customFormat="1" ht="24" spans="1:9">
      <c r="A58" s="19">
        <v>52</v>
      </c>
      <c r="B58" s="21" t="s">
        <v>93</v>
      </c>
      <c r="C58" s="21" t="s">
        <v>29</v>
      </c>
      <c r="D58" s="21" t="s">
        <v>30</v>
      </c>
      <c r="E58" s="22" t="s">
        <v>94</v>
      </c>
      <c r="F58" s="21" t="s">
        <v>32</v>
      </c>
      <c r="G58" s="23" t="s">
        <v>36</v>
      </c>
      <c r="H58" s="24" t="s">
        <v>361</v>
      </c>
      <c r="I58" s="23" t="str">
        <f>VLOOKUP(B58,[1]学费!$B$7:$S$150,18,FALSE)</f>
        <v>不符合</v>
      </c>
    </row>
    <row r="59" s="3" customFormat="1" ht="24" spans="1:9">
      <c r="A59" s="19">
        <v>53</v>
      </c>
      <c r="B59" s="21" t="s">
        <v>275</v>
      </c>
      <c r="C59" s="21" t="s">
        <v>29</v>
      </c>
      <c r="D59" s="21" t="s">
        <v>30</v>
      </c>
      <c r="E59" s="22" t="s">
        <v>104</v>
      </c>
      <c r="F59" s="21" t="s">
        <v>32</v>
      </c>
      <c r="G59" s="23" t="s">
        <v>36</v>
      </c>
      <c r="H59" s="24" t="s">
        <v>361</v>
      </c>
      <c r="I59" s="23" t="str">
        <f>VLOOKUP(B59,[1]学费!$B$7:$S$150,18,FALSE)</f>
        <v>符合</v>
      </c>
    </row>
    <row r="60" s="3" customFormat="1" ht="24" spans="1:9">
      <c r="A60" s="19">
        <v>54</v>
      </c>
      <c r="B60" s="21" t="s">
        <v>96</v>
      </c>
      <c r="C60" s="21" t="s">
        <v>29</v>
      </c>
      <c r="D60" s="21" t="s">
        <v>30</v>
      </c>
      <c r="E60" s="22" t="s">
        <v>97</v>
      </c>
      <c r="F60" s="21" t="s">
        <v>32</v>
      </c>
      <c r="G60" s="23" t="s">
        <v>36</v>
      </c>
      <c r="H60" s="24" t="s">
        <v>361</v>
      </c>
      <c r="I60" s="23" t="str">
        <f>VLOOKUP(B60,[1]学费!$B$7:$S$150,18,FALSE)</f>
        <v>不符合</v>
      </c>
    </row>
    <row r="61" s="3" customFormat="1" ht="24" spans="1:9">
      <c r="A61" s="19">
        <v>55</v>
      </c>
      <c r="B61" s="21" t="s">
        <v>276</v>
      </c>
      <c r="C61" s="21" t="s">
        <v>29</v>
      </c>
      <c r="D61" s="21" t="s">
        <v>30</v>
      </c>
      <c r="E61" s="22" t="s">
        <v>210</v>
      </c>
      <c r="F61" s="21" t="s">
        <v>32</v>
      </c>
      <c r="G61" s="23" t="s">
        <v>36</v>
      </c>
      <c r="H61" s="24" t="s">
        <v>361</v>
      </c>
      <c r="I61" s="23" t="str">
        <f>VLOOKUP(B61,[1]学费!$B$7:$S$150,18,FALSE)</f>
        <v>符合</v>
      </c>
    </row>
    <row r="62" s="3" customFormat="1" ht="24" spans="1:9">
      <c r="A62" s="19">
        <v>56</v>
      </c>
      <c r="B62" s="21" t="s">
        <v>100</v>
      </c>
      <c r="C62" s="21" t="s">
        <v>29</v>
      </c>
      <c r="D62" s="21" t="s">
        <v>30</v>
      </c>
      <c r="E62" s="22" t="s">
        <v>101</v>
      </c>
      <c r="F62" s="21" t="s">
        <v>32</v>
      </c>
      <c r="G62" s="23" t="s">
        <v>36</v>
      </c>
      <c r="H62" s="24" t="s">
        <v>361</v>
      </c>
      <c r="I62" s="23" t="str">
        <f>VLOOKUP(B62,[1]学费!$B$7:$S$150,18,FALSE)</f>
        <v>不符合</v>
      </c>
    </row>
    <row r="63" s="3" customFormat="1" ht="24" spans="1:9">
      <c r="A63" s="19">
        <v>57</v>
      </c>
      <c r="B63" s="21" t="s">
        <v>278</v>
      </c>
      <c r="C63" s="21" t="s">
        <v>29</v>
      </c>
      <c r="D63" s="21" t="s">
        <v>30</v>
      </c>
      <c r="E63" s="22" t="s">
        <v>279</v>
      </c>
      <c r="F63" s="21" t="s">
        <v>32</v>
      </c>
      <c r="G63" s="23" t="s">
        <v>36</v>
      </c>
      <c r="H63" s="24" t="s">
        <v>361</v>
      </c>
      <c r="I63" s="23" t="str">
        <f>VLOOKUP(B63,[1]学费!$B$7:$S$150,18,FALSE)</f>
        <v>符合</v>
      </c>
    </row>
    <row r="64" s="3" customFormat="1" ht="24" spans="1:9">
      <c r="A64" s="19">
        <v>58</v>
      </c>
      <c r="B64" s="21" t="s">
        <v>281</v>
      </c>
      <c r="C64" s="21" t="s">
        <v>29</v>
      </c>
      <c r="D64" s="21" t="s">
        <v>30</v>
      </c>
      <c r="E64" s="22" t="s">
        <v>159</v>
      </c>
      <c r="F64" s="21" t="s">
        <v>32</v>
      </c>
      <c r="G64" s="23" t="s">
        <v>36</v>
      </c>
      <c r="H64" s="24" t="s">
        <v>361</v>
      </c>
      <c r="I64" s="23" t="str">
        <f>VLOOKUP(B64,[1]学费!$B$7:$S$150,18,FALSE)</f>
        <v>符合</v>
      </c>
    </row>
    <row r="65" s="3" customFormat="1" ht="24" spans="1:9">
      <c r="A65" s="19">
        <v>59</v>
      </c>
      <c r="B65" s="21" t="s">
        <v>282</v>
      </c>
      <c r="C65" s="21" t="s">
        <v>29</v>
      </c>
      <c r="D65" s="21" t="s">
        <v>30</v>
      </c>
      <c r="E65" s="22" t="s">
        <v>283</v>
      </c>
      <c r="F65" s="21" t="s">
        <v>32</v>
      </c>
      <c r="G65" s="23" t="s">
        <v>36</v>
      </c>
      <c r="H65" s="24" t="s">
        <v>361</v>
      </c>
      <c r="I65" s="23" t="str">
        <f>VLOOKUP(B65,[1]学费!$B$7:$S$150,18,FALSE)</f>
        <v>符合</v>
      </c>
    </row>
    <row r="66" s="3" customFormat="1" ht="24" spans="1:9">
      <c r="A66" s="19">
        <v>60</v>
      </c>
      <c r="B66" s="21" t="s">
        <v>285</v>
      </c>
      <c r="C66" s="21" t="s">
        <v>29</v>
      </c>
      <c r="D66" s="21" t="s">
        <v>30</v>
      </c>
      <c r="E66" s="22" t="s">
        <v>286</v>
      </c>
      <c r="F66" s="21" t="s">
        <v>47</v>
      </c>
      <c r="G66" s="23" t="s">
        <v>36</v>
      </c>
      <c r="H66" s="24" t="s">
        <v>361</v>
      </c>
      <c r="I66" s="23" t="str">
        <f>VLOOKUP(B66,[1]学费!$B$7:$S$150,18,FALSE)</f>
        <v>符合</v>
      </c>
    </row>
    <row r="67" s="3" customFormat="1" ht="24" spans="1:9">
      <c r="A67" s="19">
        <v>61</v>
      </c>
      <c r="B67" s="21" t="s">
        <v>289</v>
      </c>
      <c r="C67" s="21" t="s">
        <v>29</v>
      </c>
      <c r="D67" s="21" t="s">
        <v>30</v>
      </c>
      <c r="E67" s="22" t="s">
        <v>104</v>
      </c>
      <c r="F67" s="21" t="s">
        <v>47</v>
      </c>
      <c r="G67" s="23" t="s">
        <v>36</v>
      </c>
      <c r="H67" s="24" t="s">
        <v>361</v>
      </c>
      <c r="I67" s="23" t="str">
        <f>VLOOKUP(B67,[1]学费!$B$7:$S$150,18,FALSE)</f>
        <v>符合</v>
      </c>
    </row>
    <row r="68" s="3" customFormat="1" ht="24" spans="1:9">
      <c r="A68" s="19">
        <v>62</v>
      </c>
      <c r="B68" s="21" t="s">
        <v>103</v>
      </c>
      <c r="C68" s="21" t="s">
        <v>29</v>
      </c>
      <c r="D68" s="21" t="s">
        <v>30</v>
      </c>
      <c r="E68" s="22" t="s">
        <v>104</v>
      </c>
      <c r="F68" s="21" t="s">
        <v>47</v>
      </c>
      <c r="G68" s="23" t="s">
        <v>36</v>
      </c>
      <c r="H68" s="24" t="s">
        <v>361</v>
      </c>
      <c r="I68" s="23" t="str">
        <f>VLOOKUP(B68,[1]学费!$B$7:$S$150,18,FALSE)</f>
        <v>不符合</v>
      </c>
    </row>
    <row r="69" s="3" customFormat="1" ht="24" spans="1:9">
      <c r="A69" s="19">
        <v>63</v>
      </c>
      <c r="B69" s="21" t="s">
        <v>290</v>
      </c>
      <c r="C69" s="21" t="s">
        <v>29</v>
      </c>
      <c r="D69" s="21" t="s">
        <v>30</v>
      </c>
      <c r="E69" s="22" t="s">
        <v>104</v>
      </c>
      <c r="F69" s="21" t="s">
        <v>47</v>
      </c>
      <c r="G69" s="23" t="s">
        <v>36</v>
      </c>
      <c r="H69" s="24" t="s">
        <v>361</v>
      </c>
      <c r="I69" s="23" t="str">
        <f>VLOOKUP(B69,[1]学费!$B$7:$S$150,18,FALSE)</f>
        <v>符合</v>
      </c>
    </row>
    <row r="70" s="3" customFormat="1" ht="24" spans="1:9">
      <c r="A70" s="19">
        <v>64</v>
      </c>
      <c r="B70" s="21" t="s">
        <v>292</v>
      </c>
      <c r="C70" s="21" t="s">
        <v>29</v>
      </c>
      <c r="D70" s="21" t="s">
        <v>30</v>
      </c>
      <c r="E70" s="22" t="s">
        <v>52</v>
      </c>
      <c r="F70" s="21" t="s">
        <v>47</v>
      </c>
      <c r="G70" s="23" t="s">
        <v>36</v>
      </c>
      <c r="H70" s="24" t="s">
        <v>361</v>
      </c>
      <c r="I70" s="23" t="str">
        <f>VLOOKUP(B70,[1]学费!$B$7:$S$150,18,FALSE)</f>
        <v>符合</v>
      </c>
    </row>
    <row r="71" s="3" customFormat="1" ht="24" spans="1:9">
      <c r="A71" s="19">
        <v>65</v>
      </c>
      <c r="B71" s="21" t="s">
        <v>293</v>
      </c>
      <c r="C71" s="21" t="s">
        <v>29</v>
      </c>
      <c r="D71" s="21" t="s">
        <v>30</v>
      </c>
      <c r="E71" s="22" t="s">
        <v>294</v>
      </c>
      <c r="F71" s="21" t="s">
        <v>32</v>
      </c>
      <c r="G71" s="23" t="s">
        <v>36</v>
      </c>
      <c r="H71" s="24" t="s">
        <v>361</v>
      </c>
      <c r="I71" s="23" t="str">
        <f>VLOOKUP(B71,[1]学费!$B$7:$S$150,18,FALSE)</f>
        <v>符合</v>
      </c>
    </row>
    <row r="72" s="3" customFormat="1" ht="24" spans="1:9">
      <c r="A72" s="19">
        <v>66</v>
      </c>
      <c r="B72" s="21" t="s">
        <v>296</v>
      </c>
      <c r="C72" s="21" t="s">
        <v>29</v>
      </c>
      <c r="D72" s="21" t="s">
        <v>30</v>
      </c>
      <c r="E72" s="22" t="s">
        <v>297</v>
      </c>
      <c r="F72" s="21" t="s">
        <v>46</v>
      </c>
      <c r="G72" s="23" t="s">
        <v>36</v>
      </c>
      <c r="H72" s="24" t="s">
        <v>361</v>
      </c>
      <c r="I72" s="23" t="str">
        <f>VLOOKUP(B72,[1]学费!$B$7:$S$150,18,FALSE)</f>
        <v>符合</v>
      </c>
    </row>
    <row r="73" s="3" customFormat="1" ht="24" spans="1:9">
      <c r="A73" s="19">
        <v>67</v>
      </c>
      <c r="B73" s="21" t="s">
        <v>298</v>
      </c>
      <c r="C73" s="21" t="s">
        <v>29</v>
      </c>
      <c r="D73" s="21" t="s">
        <v>30</v>
      </c>
      <c r="E73" s="22" t="s">
        <v>299</v>
      </c>
      <c r="F73" s="21" t="s">
        <v>32</v>
      </c>
      <c r="G73" s="23" t="s">
        <v>36</v>
      </c>
      <c r="H73" s="24" t="s">
        <v>361</v>
      </c>
      <c r="I73" s="23" t="str">
        <f>VLOOKUP(B73,[1]学费!$B$7:$S$150,18,FALSE)</f>
        <v>符合</v>
      </c>
    </row>
    <row r="74" s="3" customFormat="1" ht="24" spans="1:9">
      <c r="A74" s="19">
        <v>68</v>
      </c>
      <c r="B74" s="21" t="s">
        <v>106</v>
      </c>
      <c r="C74" s="21" t="s">
        <v>29</v>
      </c>
      <c r="D74" s="21" t="s">
        <v>30</v>
      </c>
      <c r="E74" s="22" t="s">
        <v>107</v>
      </c>
      <c r="F74" s="21" t="s">
        <v>32</v>
      </c>
      <c r="G74" s="23" t="s">
        <v>36</v>
      </c>
      <c r="H74" s="24" t="s">
        <v>361</v>
      </c>
      <c r="I74" s="23" t="str">
        <f>VLOOKUP(B74,[1]学费!$B$7:$S$150,18,FALSE)</f>
        <v>不符合</v>
      </c>
    </row>
    <row r="75" s="3" customFormat="1" ht="24" spans="1:9">
      <c r="A75" s="19">
        <v>69</v>
      </c>
      <c r="B75" s="21" t="s">
        <v>108</v>
      </c>
      <c r="C75" s="21" t="s">
        <v>29</v>
      </c>
      <c r="D75" s="21" t="s">
        <v>30</v>
      </c>
      <c r="E75" s="22" t="s">
        <v>109</v>
      </c>
      <c r="F75" s="21" t="s">
        <v>110</v>
      </c>
      <c r="G75" s="23" t="s">
        <v>36</v>
      </c>
      <c r="H75" s="24" t="s">
        <v>361</v>
      </c>
      <c r="I75" s="23" t="str">
        <f>VLOOKUP(B75,[1]学费!$B$7:$S$150,18,FALSE)</f>
        <v>不符合</v>
      </c>
    </row>
    <row r="76" s="3" customFormat="1" ht="24" spans="1:9">
      <c r="A76" s="19">
        <v>70</v>
      </c>
      <c r="B76" s="21" t="s">
        <v>300</v>
      </c>
      <c r="C76" s="21" t="s">
        <v>29</v>
      </c>
      <c r="D76" s="21" t="s">
        <v>30</v>
      </c>
      <c r="E76" s="22" t="s">
        <v>109</v>
      </c>
      <c r="F76" s="21" t="s">
        <v>47</v>
      </c>
      <c r="G76" s="23" t="s">
        <v>36</v>
      </c>
      <c r="H76" s="24" t="s">
        <v>361</v>
      </c>
      <c r="I76" s="23" t="str">
        <f>VLOOKUP(B76,[1]学费!$B$7:$S$150,18,FALSE)</f>
        <v>符合</v>
      </c>
    </row>
    <row r="77" s="3" customFormat="1" ht="24" spans="1:9">
      <c r="A77" s="19">
        <v>71</v>
      </c>
      <c r="B77" s="21" t="s">
        <v>111</v>
      </c>
      <c r="C77" s="21" t="s">
        <v>29</v>
      </c>
      <c r="D77" s="21" t="s">
        <v>30</v>
      </c>
      <c r="E77" s="22" t="s">
        <v>109</v>
      </c>
      <c r="F77" s="21" t="s">
        <v>110</v>
      </c>
      <c r="G77" s="23" t="s">
        <v>36</v>
      </c>
      <c r="H77" s="24" t="s">
        <v>361</v>
      </c>
      <c r="I77" s="23" t="str">
        <f>VLOOKUP(B77,[1]学费!$B$7:$S$150,18,FALSE)</f>
        <v>不符合</v>
      </c>
    </row>
    <row r="78" s="3" customFormat="1" ht="24" spans="1:9">
      <c r="A78" s="19">
        <v>72</v>
      </c>
      <c r="B78" s="21" t="s">
        <v>301</v>
      </c>
      <c r="C78" s="21" t="s">
        <v>29</v>
      </c>
      <c r="D78" s="21" t="s">
        <v>30</v>
      </c>
      <c r="E78" s="22" t="s">
        <v>109</v>
      </c>
      <c r="F78" s="21" t="s">
        <v>47</v>
      </c>
      <c r="G78" s="23" t="s">
        <v>36</v>
      </c>
      <c r="H78" s="24" t="s">
        <v>361</v>
      </c>
      <c r="I78" s="23" t="str">
        <f>VLOOKUP(B78,[1]学费!$B$7:$S$150,18,FALSE)</f>
        <v>符合</v>
      </c>
    </row>
    <row r="79" s="3" customFormat="1" ht="24" spans="1:9">
      <c r="A79" s="19">
        <v>73</v>
      </c>
      <c r="B79" s="21" t="s">
        <v>302</v>
      </c>
      <c r="C79" s="21" t="s">
        <v>29</v>
      </c>
      <c r="D79" s="21" t="s">
        <v>30</v>
      </c>
      <c r="E79" s="22" t="s">
        <v>115</v>
      </c>
      <c r="F79" s="21" t="s">
        <v>32</v>
      </c>
      <c r="G79" s="23" t="s">
        <v>36</v>
      </c>
      <c r="H79" s="24" t="s">
        <v>361</v>
      </c>
      <c r="I79" s="23" t="str">
        <f>VLOOKUP(B79,[1]学费!$B$7:$S$150,18,FALSE)</f>
        <v>符合</v>
      </c>
    </row>
    <row r="80" s="3" customFormat="1" ht="24" spans="1:9">
      <c r="A80" s="19">
        <v>74</v>
      </c>
      <c r="B80" s="21" t="s">
        <v>114</v>
      </c>
      <c r="C80" s="21" t="s">
        <v>29</v>
      </c>
      <c r="D80" s="21" t="s">
        <v>30</v>
      </c>
      <c r="E80" s="22" t="s">
        <v>115</v>
      </c>
      <c r="F80" s="21" t="s">
        <v>32</v>
      </c>
      <c r="G80" s="23" t="s">
        <v>36</v>
      </c>
      <c r="H80" s="24" t="s">
        <v>361</v>
      </c>
      <c r="I80" s="23" t="str">
        <f>VLOOKUP(B80,[1]学费!$B$7:$S$150,18,FALSE)</f>
        <v>不符合</v>
      </c>
    </row>
    <row r="81" s="3" customFormat="1" ht="24" spans="1:9">
      <c r="A81" s="19">
        <v>75</v>
      </c>
      <c r="B81" s="21" t="s">
        <v>117</v>
      </c>
      <c r="C81" s="21" t="s">
        <v>29</v>
      </c>
      <c r="D81" s="21" t="s">
        <v>30</v>
      </c>
      <c r="E81" s="22" t="s">
        <v>55</v>
      </c>
      <c r="F81" s="21" t="s">
        <v>32</v>
      </c>
      <c r="G81" s="23" t="s">
        <v>36</v>
      </c>
      <c r="H81" s="24" t="s">
        <v>361</v>
      </c>
      <c r="I81" s="23" t="str">
        <f>VLOOKUP(B81,[1]学费!$B$7:$S$150,18,FALSE)</f>
        <v>不符合</v>
      </c>
    </row>
    <row r="82" s="3" customFormat="1" ht="24" spans="1:9">
      <c r="A82" s="19">
        <v>76</v>
      </c>
      <c r="B82" s="21" t="s">
        <v>303</v>
      </c>
      <c r="C82" s="21" t="s">
        <v>29</v>
      </c>
      <c r="D82" s="21" t="s">
        <v>30</v>
      </c>
      <c r="E82" s="22" t="s">
        <v>304</v>
      </c>
      <c r="F82" s="21" t="s">
        <v>47</v>
      </c>
      <c r="G82" s="23" t="s">
        <v>36</v>
      </c>
      <c r="H82" s="24" t="s">
        <v>361</v>
      </c>
      <c r="I82" s="23" t="str">
        <f>VLOOKUP(B82,[1]学费!$B$7:$S$150,18,FALSE)</f>
        <v>符合</v>
      </c>
    </row>
    <row r="83" s="3" customFormat="1" ht="24" spans="1:9">
      <c r="A83" s="19">
        <v>77</v>
      </c>
      <c r="B83" s="21" t="s">
        <v>305</v>
      </c>
      <c r="C83" s="21" t="s">
        <v>29</v>
      </c>
      <c r="D83" s="21" t="s">
        <v>30</v>
      </c>
      <c r="E83" s="22" t="s">
        <v>306</v>
      </c>
      <c r="F83" s="21" t="s">
        <v>47</v>
      </c>
      <c r="G83" s="23" t="s">
        <v>36</v>
      </c>
      <c r="H83" s="24" t="s">
        <v>361</v>
      </c>
      <c r="I83" s="23" t="str">
        <f>VLOOKUP(B83,[1]学费!$B$7:$S$150,18,FALSE)</f>
        <v>符合</v>
      </c>
    </row>
    <row r="84" s="3" customFormat="1" ht="24" spans="1:9">
      <c r="A84" s="19">
        <v>78</v>
      </c>
      <c r="B84" s="21" t="s">
        <v>118</v>
      </c>
      <c r="C84" s="21" t="s">
        <v>29</v>
      </c>
      <c r="D84" s="21" t="s">
        <v>30</v>
      </c>
      <c r="E84" s="22" t="s">
        <v>115</v>
      </c>
      <c r="F84" s="21" t="s">
        <v>47</v>
      </c>
      <c r="G84" s="23" t="s">
        <v>36</v>
      </c>
      <c r="H84" s="24" t="s">
        <v>361</v>
      </c>
      <c r="I84" s="23" t="str">
        <f>VLOOKUP(B84,[1]学费!$B$7:$S$150,18,FALSE)</f>
        <v>不符合</v>
      </c>
    </row>
    <row r="85" s="3" customFormat="1" ht="24" spans="1:9">
      <c r="A85" s="19">
        <v>79</v>
      </c>
      <c r="B85" s="21" t="s">
        <v>307</v>
      </c>
      <c r="C85" s="21" t="s">
        <v>29</v>
      </c>
      <c r="D85" s="21" t="s">
        <v>30</v>
      </c>
      <c r="E85" s="22" t="s">
        <v>102</v>
      </c>
      <c r="F85" s="21" t="s">
        <v>32</v>
      </c>
      <c r="G85" s="23" t="s">
        <v>36</v>
      </c>
      <c r="H85" s="24" t="s">
        <v>361</v>
      </c>
      <c r="I85" s="23" t="str">
        <f>VLOOKUP(B85,[1]学费!$B$7:$S$150,18,FALSE)</f>
        <v>符合</v>
      </c>
    </row>
    <row r="86" s="3" customFormat="1" ht="24" spans="1:9">
      <c r="A86" s="19">
        <v>80</v>
      </c>
      <c r="B86" s="21" t="s">
        <v>120</v>
      </c>
      <c r="C86" s="21" t="s">
        <v>29</v>
      </c>
      <c r="D86" s="21" t="s">
        <v>30</v>
      </c>
      <c r="E86" s="22" t="s">
        <v>121</v>
      </c>
      <c r="F86" s="21" t="s">
        <v>32</v>
      </c>
      <c r="G86" s="23" t="s">
        <v>36</v>
      </c>
      <c r="H86" s="24" t="s">
        <v>361</v>
      </c>
      <c r="I86" s="23" t="str">
        <f>VLOOKUP(B86,[1]学费!$B$7:$S$150,18,FALSE)</f>
        <v>不符合</v>
      </c>
    </row>
    <row r="87" s="3" customFormat="1" ht="24" spans="1:9">
      <c r="A87" s="19">
        <v>81</v>
      </c>
      <c r="B87" s="21" t="s">
        <v>308</v>
      </c>
      <c r="C87" s="21" t="s">
        <v>29</v>
      </c>
      <c r="D87" s="21" t="s">
        <v>30</v>
      </c>
      <c r="E87" s="22" t="s">
        <v>309</v>
      </c>
      <c r="F87" s="21" t="s">
        <v>47</v>
      </c>
      <c r="G87" s="23" t="s">
        <v>36</v>
      </c>
      <c r="H87" s="24" t="s">
        <v>361</v>
      </c>
      <c r="I87" s="23" t="str">
        <f>VLOOKUP(B87,[1]学费!$B$7:$S$150,18,FALSE)</f>
        <v>符合</v>
      </c>
    </row>
    <row r="88" s="3" customFormat="1" ht="24" spans="1:9">
      <c r="A88" s="19">
        <v>82</v>
      </c>
      <c r="B88" s="21" t="s">
        <v>123</v>
      </c>
      <c r="C88" s="21" t="s">
        <v>29</v>
      </c>
      <c r="D88" s="21" t="s">
        <v>30</v>
      </c>
      <c r="E88" s="22" t="s">
        <v>124</v>
      </c>
      <c r="F88" s="21" t="s">
        <v>32</v>
      </c>
      <c r="G88" s="23" t="s">
        <v>36</v>
      </c>
      <c r="H88" s="24" t="s">
        <v>361</v>
      </c>
      <c r="I88" s="23" t="str">
        <f>VLOOKUP(B88,[1]学费!$B$7:$S$150,18,FALSE)</f>
        <v>不符合</v>
      </c>
    </row>
    <row r="89" s="3" customFormat="1" ht="24" spans="1:9">
      <c r="A89" s="19">
        <v>83</v>
      </c>
      <c r="B89" s="21" t="s">
        <v>125</v>
      </c>
      <c r="C89" s="21" t="s">
        <v>29</v>
      </c>
      <c r="D89" s="21" t="s">
        <v>30</v>
      </c>
      <c r="E89" s="22" t="s">
        <v>126</v>
      </c>
      <c r="F89" s="21" t="s">
        <v>32</v>
      </c>
      <c r="G89" s="23" t="s">
        <v>36</v>
      </c>
      <c r="H89" s="24" t="s">
        <v>361</v>
      </c>
      <c r="I89" s="23" t="str">
        <f>VLOOKUP(B89,[1]学费!$B$7:$S$150,18,FALSE)</f>
        <v>不符合</v>
      </c>
    </row>
    <row r="90" s="3" customFormat="1" ht="24" spans="1:9">
      <c r="A90" s="19">
        <v>84</v>
      </c>
      <c r="B90" s="21" t="s">
        <v>129</v>
      </c>
      <c r="C90" s="21" t="s">
        <v>29</v>
      </c>
      <c r="D90" s="21" t="s">
        <v>30</v>
      </c>
      <c r="E90" s="22" t="s">
        <v>104</v>
      </c>
      <c r="F90" s="21" t="s">
        <v>32</v>
      </c>
      <c r="G90" s="23" t="s">
        <v>36</v>
      </c>
      <c r="H90" s="24" t="s">
        <v>361</v>
      </c>
      <c r="I90" s="23" t="str">
        <f>VLOOKUP(B90,[1]学费!$B$7:$S$150,18,FALSE)</f>
        <v>不符合</v>
      </c>
    </row>
    <row r="91" s="3" customFormat="1" ht="24" spans="1:9">
      <c r="A91" s="19">
        <v>85</v>
      </c>
      <c r="B91" s="21" t="s">
        <v>131</v>
      </c>
      <c r="C91" s="21" t="s">
        <v>29</v>
      </c>
      <c r="D91" s="21" t="s">
        <v>30</v>
      </c>
      <c r="E91" s="22" t="s">
        <v>132</v>
      </c>
      <c r="F91" s="21" t="s">
        <v>32</v>
      </c>
      <c r="G91" s="23" t="s">
        <v>36</v>
      </c>
      <c r="H91" s="24" t="s">
        <v>361</v>
      </c>
      <c r="I91" s="23" t="str">
        <f>VLOOKUP(B91,[1]学费!$B$7:$S$150,18,FALSE)</f>
        <v>不符合</v>
      </c>
    </row>
    <row r="92" s="3" customFormat="1" ht="24" spans="1:9">
      <c r="A92" s="19">
        <v>86</v>
      </c>
      <c r="B92" s="21" t="s">
        <v>134</v>
      </c>
      <c r="C92" s="21" t="s">
        <v>29</v>
      </c>
      <c r="D92" s="21" t="s">
        <v>30</v>
      </c>
      <c r="E92" s="22" t="s">
        <v>135</v>
      </c>
      <c r="F92" s="21" t="s">
        <v>32</v>
      </c>
      <c r="G92" s="23" t="s">
        <v>36</v>
      </c>
      <c r="H92" s="24" t="s">
        <v>361</v>
      </c>
      <c r="I92" s="23" t="str">
        <f>VLOOKUP(B92,[1]学费!$B$7:$S$150,18,FALSE)</f>
        <v>不符合</v>
      </c>
    </row>
    <row r="93" s="3" customFormat="1" ht="24" spans="1:9">
      <c r="A93" s="19">
        <v>87</v>
      </c>
      <c r="B93" s="21" t="s">
        <v>136</v>
      </c>
      <c r="C93" s="21" t="s">
        <v>29</v>
      </c>
      <c r="D93" s="21" t="s">
        <v>30</v>
      </c>
      <c r="E93" s="22" t="s">
        <v>137</v>
      </c>
      <c r="F93" s="21" t="s">
        <v>138</v>
      </c>
      <c r="G93" s="23" t="s">
        <v>36</v>
      </c>
      <c r="H93" s="24" t="s">
        <v>361</v>
      </c>
      <c r="I93" s="23" t="str">
        <f>VLOOKUP(B93,[1]学费!$B$7:$S$150,18,FALSE)</f>
        <v>不符合</v>
      </c>
    </row>
    <row r="94" s="3" customFormat="1" ht="24" spans="1:9">
      <c r="A94" s="19">
        <v>88</v>
      </c>
      <c r="B94" s="21" t="s">
        <v>310</v>
      </c>
      <c r="C94" s="21" t="s">
        <v>29</v>
      </c>
      <c r="D94" s="21" t="s">
        <v>30</v>
      </c>
      <c r="E94" s="22" t="s">
        <v>286</v>
      </c>
      <c r="F94" s="21" t="s">
        <v>46</v>
      </c>
      <c r="G94" s="23" t="s">
        <v>36</v>
      </c>
      <c r="H94" s="24" t="s">
        <v>361</v>
      </c>
      <c r="I94" s="23" t="str">
        <f>VLOOKUP(B94,[1]学费!$B$7:$S$150,18,FALSE)</f>
        <v>符合</v>
      </c>
    </row>
    <row r="95" s="3" customFormat="1" ht="24" spans="1:9">
      <c r="A95" s="19">
        <v>89</v>
      </c>
      <c r="B95" s="21" t="s">
        <v>312</v>
      </c>
      <c r="C95" s="21" t="s">
        <v>29</v>
      </c>
      <c r="D95" s="21" t="s">
        <v>30</v>
      </c>
      <c r="E95" s="22" t="s">
        <v>52</v>
      </c>
      <c r="F95" s="21" t="s">
        <v>47</v>
      </c>
      <c r="G95" s="23" t="s">
        <v>36</v>
      </c>
      <c r="H95" s="24" t="s">
        <v>361</v>
      </c>
      <c r="I95" s="23" t="str">
        <f>VLOOKUP(B95,[1]学费!$B$7:$S$150,18,FALSE)</f>
        <v>符合</v>
      </c>
    </row>
    <row r="96" s="3" customFormat="1" ht="24" spans="1:9">
      <c r="A96" s="19">
        <v>90</v>
      </c>
      <c r="B96" s="21" t="s">
        <v>313</v>
      </c>
      <c r="C96" s="21" t="s">
        <v>29</v>
      </c>
      <c r="D96" s="21" t="s">
        <v>30</v>
      </c>
      <c r="E96" s="22" t="s">
        <v>145</v>
      </c>
      <c r="F96" s="21" t="s">
        <v>32</v>
      </c>
      <c r="G96" s="23" t="s">
        <v>36</v>
      </c>
      <c r="H96" s="24" t="s">
        <v>361</v>
      </c>
      <c r="I96" s="23" t="str">
        <f>VLOOKUP(B96,[1]学费!$B$7:$S$150,18,FALSE)</f>
        <v>符合</v>
      </c>
    </row>
    <row r="97" s="3" customFormat="1" ht="24" spans="1:9">
      <c r="A97" s="19">
        <v>91</v>
      </c>
      <c r="B97" s="21" t="s">
        <v>139</v>
      </c>
      <c r="C97" s="21" t="s">
        <v>29</v>
      </c>
      <c r="D97" s="21" t="s">
        <v>30</v>
      </c>
      <c r="E97" s="22" t="s">
        <v>140</v>
      </c>
      <c r="F97" s="21" t="s">
        <v>32</v>
      </c>
      <c r="G97" s="23" t="s">
        <v>36</v>
      </c>
      <c r="H97" s="24" t="s">
        <v>361</v>
      </c>
      <c r="I97" s="23" t="str">
        <f>VLOOKUP(B97,[1]学费!$B$7:$S$150,18,FALSE)</f>
        <v>不符合</v>
      </c>
    </row>
    <row r="98" s="3" customFormat="1" ht="24" spans="1:9">
      <c r="A98" s="19">
        <v>92</v>
      </c>
      <c r="B98" s="21" t="s">
        <v>314</v>
      </c>
      <c r="C98" s="21" t="s">
        <v>29</v>
      </c>
      <c r="D98" s="21" t="s">
        <v>30</v>
      </c>
      <c r="E98" s="22" t="s">
        <v>109</v>
      </c>
      <c r="F98" s="21" t="s">
        <v>47</v>
      </c>
      <c r="G98" s="23" t="s">
        <v>36</v>
      </c>
      <c r="H98" s="24" t="s">
        <v>361</v>
      </c>
      <c r="I98" s="23" t="str">
        <f>VLOOKUP(B98,[1]学费!$B$7:$S$150,18,FALSE)</f>
        <v>符合</v>
      </c>
    </row>
    <row r="99" s="3" customFormat="1" ht="24" spans="1:9">
      <c r="A99" s="19">
        <v>93</v>
      </c>
      <c r="B99" s="21" t="s">
        <v>315</v>
      </c>
      <c r="C99" s="21" t="s">
        <v>29</v>
      </c>
      <c r="D99" s="21" t="s">
        <v>30</v>
      </c>
      <c r="E99" s="22" t="s">
        <v>52</v>
      </c>
      <c r="F99" s="21" t="s">
        <v>47</v>
      </c>
      <c r="G99" s="23" t="s">
        <v>36</v>
      </c>
      <c r="H99" s="24" t="s">
        <v>361</v>
      </c>
      <c r="I99" s="23" t="str">
        <f>VLOOKUP(B99,[1]学费!$B$7:$S$150,18,FALSE)</f>
        <v>符合</v>
      </c>
    </row>
    <row r="100" s="3" customFormat="1" ht="24" spans="1:9">
      <c r="A100" s="19">
        <v>94</v>
      </c>
      <c r="B100" s="21" t="s">
        <v>316</v>
      </c>
      <c r="C100" s="21" t="s">
        <v>29</v>
      </c>
      <c r="D100" s="21" t="s">
        <v>30</v>
      </c>
      <c r="E100" s="22" t="s">
        <v>317</v>
      </c>
      <c r="F100" s="21" t="s">
        <v>32</v>
      </c>
      <c r="G100" s="23" t="s">
        <v>36</v>
      </c>
      <c r="H100" s="24" t="s">
        <v>361</v>
      </c>
      <c r="I100" s="23" t="str">
        <f>VLOOKUP(B100,[1]学费!$B$7:$S$150,18,FALSE)</f>
        <v>符合</v>
      </c>
    </row>
    <row r="101" s="3" customFormat="1" ht="24" spans="1:9">
      <c r="A101" s="19">
        <v>95</v>
      </c>
      <c r="B101" s="21" t="s">
        <v>143</v>
      </c>
      <c r="C101" s="21" t="s">
        <v>29</v>
      </c>
      <c r="D101" s="21" t="s">
        <v>30</v>
      </c>
      <c r="E101" s="22" t="s">
        <v>109</v>
      </c>
      <c r="F101" s="21" t="s">
        <v>110</v>
      </c>
      <c r="G101" s="23" t="s">
        <v>36</v>
      </c>
      <c r="H101" s="24" t="s">
        <v>361</v>
      </c>
      <c r="I101" s="23" t="str">
        <f>VLOOKUP(B101,[1]学费!$B$7:$S$150,18,FALSE)</f>
        <v>不符合</v>
      </c>
    </row>
    <row r="102" s="3" customFormat="1" ht="24" spans="1:9">
      <c r="A102" s="19">
        <v>96</v>
      </c>
      <c r="B102" s="21" t="s">
        <v>144</v>
      </c>
      <c r="C102" s="21" t="s">
        <v>29</v>
      </c>
      <c r="D102" s="21" t="s">
        <v>30</v>
      </c>
      <c r="E102" s="22" t="s">
        <v>145</v>
      </c>
      <c r="F102" s="21" t="s">
        <v>32</v>
      </c>
      <c r="G102" s="23" t="s">
        <v>36</v>
      </c>
      <c r="H102" s="24" t="s">
        <v>361</v>
      </c>
      <c r="I102" s="23" t="str">
        <f>VLOOKUP(B102,[1]学费!$B$7:$S$150,18,FALSE)</f>
        <v>不符合</v>
      </c>
    </row>
    <row r="103" s="3" customFormat="1" ht="24" spans="1:9">
      <c r="A103" s="19">
        <v>97</v>
      </c>
      <c r="B103" s="21" t="s">
        <v>319</v>
      </c>
      <c r="C103" s="21" t="s">
        <v>29</v>
      </c>
      <c r="D103" s="21" t="s">
        <v>30</v>
      </c>
      <c r="E103" s="22" t="s">
        <v>320</v>
      </c>
      <c r="F103" s="21" t="s">
        <v>32</v>
      </c>
      <c r="G103" s="23" t="s">
        <v>36</v>
      </c>
      <c r="H103" s="24" t="s">
        <v>361</v>
      </c>
      <c r="I103" s="23" t="str">
        <f>VLOOKUP(B103,[1]学费!$B$7:$S$150,18,FALSE)</f>
        <v>符合</v>
      </c>
    </row>
    <row r="104" s="3" customFormat="1" ht="24" spans="1:9">
      <c r="A104" s="19">
        <v>98</v>
      </c>
      <c r="B104" s="21" t="s">
        <v>148</v>
      </c>
      <c r="C104" s="21" t="s">
        <v>29</v>
      </c>
      <c r="D104" s="21" t="s">
        <v>30</v>
      </c>
      <c r="E104" s="22" t="s">
        <v>149</v>
      </c>
      <c r="F104" s="21" t="s">
        <v>32</v>
      </c>
      <c r="G104" s="23" t="s">
        <v>36</v>
      </c>
      <c r="H104" s="24" t="s">
        <v>361</v>
      </c>
      <c r="I104" s="23" t="str">
        <f>VLOOKUP(B104,[1]学费!$B$7:$S$150,18,FALSE)</f>
        <v>不符合</v>
      </c>
    </row>
    <row r="105" s="3" customFormat="1" ht="24" spans="1:9">
      <c r="A105" s="19">
        <v>99</v>
      </c>
      <c r="B105" s="21" t="s">
        <v>321</v>
      </c>
      <c r="C105" s="21" t="s">
        <v>29</v>
      </c>
      <c r="D105" s="21" t="s">
        <v>30</v>
      </c>
      <c r="E105" s="22" t="s">
        <v>322</v>
      </c>
      <c r="F105" s="21" t="s">
        <v>32</v>
      </c>
      <c r="G105" s="23" t="s">
        <v>36</v>
      </c>
      <c r="H105" s="24" t="s">
        <v>361</v>
      </c>
      <c r="I105" s="23" t="str">
        <f>VLOOKUP(B105,[1]学费!$B$7:$S$150,18,FALSE)</f>
        <v>符合</v>
      </c>
    </row>
    <row r="106" s="3" customFormat="1" ht="24" spans="1:9">
      <c r="A106" s="19">
        <v>100</v>
      </c>
      <c r="B106" s="21" t="s">
        <v>151</v>
      </c>
      <c r="C106" s="21" t="s">
        <v>29</v>
      </c>
      <c r="D106" s="21" t="s">
        <v>30</v>
      </c>
      <c r="E106" s="22" t="s">
        <v>152</v>
      </c>
      <c r="F106" s="21" t="s">
        <v>32</v>
      </c>
      <c r="G106" s="23" t="s">
        <v>36</v>
      </c>
      <c r="H106" s="24" t="s">
        <v>361</v>
      </c>
      <c r="I106" s="23" t="str">
        <f>VLOOKUP(B106,[1]学费!$B$7:$S$150,18,FALSE)</f>
        <v>不符合</v>
      </c>
    </row>
    <row r="107" s="3" customFormat="1" ht="24" spans="1:9">
      <c r="A107" s="19">
        <v>101</v>
      </c>
      <c r="B107" s="21" t="s">
        <v>324</v>
      </c>
      <c r="C107" s="21" t="s">
        <v>29</v>
      </c>
      <c r="D107" s="21" t="s">
        <v>30</v>
      </c>
      <c r="E107" s="22" t="s">
        <v>325</v>
      </c>
      <c r="F107" s="21" t="s">
        <v>32</v>
      </c>
      <c r="G107" s="23" t="s">
        <v>36</v>
      </c>
      <c r="H107" s="24" t="s">
        <v>361</v>
      </c>
      <c r="I107" s="23" t="str">
        <f>VLOOKUP(B107,[1]学费!$B$7:$S$150,18,FALSE)</f>
        <v>符合</v>
      </c>
    </row>
    <row r="108" s="3" customFormat="1" ht="24" spans="1:9">
      <c r="A108" s="19">
        <v>102</v>
      </c>
      <c r="B108" s="21" t="s">
        <v>153</v>
      </c>
      <c r="C108" s="21" t="s">
        <v>29</v>
      </c>
      <c r="D108" s="21" t="s">
        <v>30</v>
      </c>
      <c r="E108" s="22" t="s">
        <v>154</v>
      </c>
      <c r="F108" s="21" t="s">
        <v>32</v>
      </c>
      <c r="G108" s="23" t="s">
        <v>36</v>
      </c>
      <c r="H108" s="24" t="s">
        <v>361</v>
      </c>
      <c r="I108" s="23" t="str">
        <f>VLOOKUP(B108,[1]学费!$B$7:$S$150,18,FALSE)</f>
        <v>不符合</v>
      </c>
    </row>
    <row r="109" s="3" customFormat="1" ht="24" spans="1:9">
      <c r="A109" s="19">
        <v>103</v>
      </c>
      <c r="B109" s="21" t="s">
        <v>326</v>
      </c>
      <c r="C109" s="21" t="s">
        <v>29</v>
      </c>
      <c r="D109" s="21" t="s">
        <v>30</v>
      </c>
      <c r="E109" s="22" t="s">
        <v>159</v>
      </c>
      <c r="F109" s="21" t="s">
        <v>32</v>
      </c>
      <c r="G109" s="23" t="s">
        <v>36</v>
      </c>
      <c r="H109" s="24" t="s">
        <v>361</v>
      </c>
      <c r="I109" s="23" t="str">
        <f>VLOOKUP(B109,[1]学费!$B$7:$S$150,18,FALSE)</f>
        <v>符合</v>
      </c>
    </row>
    <row r="110" s="3" customFormat="1" ht="24" spans="1:9">
      <c r="A110" s="19">
        <v>104</v>
      </c>
      <c r="B110" s="21" t="s">
        <v>327</v>
      </c>
      <c r="C110" s="21" t="s">
        <v>29</v>
      </c>
      <c r="D110" s="21" t="s">
        <v>30</v>
      </c>
      <c r="E110" s="22" t="s">
        <v>156</v>
      </c>
      <c r="F110" s="21" t="s">
        <v>32</v>
      </c>
      <c r="G110" s="23" t="s">
        <v>36</v>
      </c>
      <c r="H110" s="24" t="s">
        <v>361</v>
      </c>
      <c r="I110" s="23" t="str">
        <f>VLOOKUP(B110,[1]学费!$B$7:$S$150,18,FALSE)</f>
        <v>符合</v>
      </c>
    </row>
    <row r="111" s="3" customFormat="1" ht="24" spans="1:9">
      <c r="A111" s="19">
        <v>105</v>
      </c>
      <c r="B111" s="21" t="s">
        <v>328</v>
      </c>
      <c r="C111" s="21" t="s">
        <v>29</v>
      </c>
      <c r="D111" s="21" t="s">
        <v>30</v>
      </c>
      <c r="E111" s="22" t="s">
        <v>329</v>
      </c>
      <c r="F111" s="21" t="s">
        <v>32</v>
      </c>
      <c r="G111" s="23" t="s">
        <v>36</v>
      </c>
      <c r="H111" s="24" t="s">
        <v>361</v>
      </c>
      <c r="I111" s="23" t="str">
        <f>VLOOKUP(B111,[1]学费!$B$7:$S$150,18,FALSE)</f>
        <v>符合</v>
      </c>
    </row>
    <row r="112" s="3" customFormat="1" ht="24" spans="1:9">
      <c r="A112" s="19">
        <v>106</v>
      </c>
      <c r="B112" s="21" t="s">
        <v>155</v>
      </c>
      <c r="C112" s="21" t="s">
        <v>29</v>
      </c>
      <c r="D112" s="21" t="s">
        <v>30</v>
      </c>
      <c r="E112" s="22" t="s">
        <v>156</v>
      </c>
      <c r="F112" s="21" t="s">
        <v>32</v>
      </c>
      <c r="G112" s="23" t="s">
        <v>36</v>
      </c>
      <c r="H112" s="24" t="s">
        <v>361</v>
      </c>
      <c r="I112" s="23" t="str">
        <f>VLOOKUP(B112,[1]学费!$B$7:$S$150,18,FALSE)</f>
        <v>不符合</v>
      </c>
    </row>
    <row r="113" s="3" customFormat="1" ht="24" spans="1:9">
      <c r="A113" s="19">
        <v>107</v>
      </c>
      <c r="B113" s="21" t="s">
        <v>157</v>
      </c>
      <c r="C113" s="21" t="s">
        <v>29</v>
      </c>
      <c r="D113" s="21" t="s">
        <v>30</v>
      </c>
      <c r="E113" s="22" t="s">
        <v>158</v>
      </c>
      <c r="F113" s="21" t="s">
        <v>32</v>
      </c>
      <c r="G113" s="23" t="s">
        <v>36</v>
      </c>
      <c r="H113" s="24" t="s">
        <v>361</v>
      </c>
      <c r="I113" s="23" t="str">
        <f>VLOOKUP(B113,[1]学费!$B$7:$S$150,18,FALSE)</f>
        <v>不符合</v>
      </c>
    </row>
    <row r="114" s="3" customFormat="1" ht="24" spans="1:9">
      <c r="A114" s="19">
        <v>108</v>
      </c>
      <c r="B114" s="21" t="s">
        <v>330</v>
      </c>
      <c r="C114" s="21" t="s">
        <v>29</v>
      </c>
      <c r="D114" s="21" t="s">
        <v>30</v>
      </c>
      <c r="E114" s="22" t="s">
        <v>159</v>
      </c>
      <c r="F114" s="21" t="s">
        <v>32</v>
      </c>
      <c r="G114" s="23" t="s">
        <v>36</v>
      </c>
      <c r="H114" s="24" t="s">
        <v>361</v>
      </c>
      <c r="I114" s="23" t="str">
        <f>VLOOKUP(B114,[1]学费!$B$7:$S$150,18,FALSE)</f>
        <v>符合</v>
      </c>
    </row>
    <row r="115" s="3" customFormat="1" ht="24" spans="1:9">
      <c r="A115" s="19">
        <v>109</v>
      </c>
      <c r="B115" s="21" t="s">
        <v>160</v>
      </c>
      <c r="C115" s="21" t="s">
        <v>29</v>
      </c>
      <c r="D115" s="21" t="s">
        <v>30</v>
      </c>
      <c r="E115" s="22" t="s">
        <v>159</v>
      </c>
      <c r="F115" s="21" t="s">
        <v>32</v>
      </c>
      <c r="G115" s="23" t="s">
        <v>36</v>
      </c>
      <c r="H115" s="24" t="s">
        <v>361</v>
      </c>
      <c r="I115" s="23" t="str">
        <f>VLOOKUP(B115,[1]学费!$B$7:$S$150,18,FALSE)</f>
        <v>不符合</v>
      </c>
    </row>
    <row r="116" s="3" customFormat="1" ht="24" spans="1:9">
      <c r="A116" s="19">
        <v>110</v>
      </c>
      <c r="B116" s="21" t="s">
        <v>161</v>
      </c>
      <c r="C116" s="21" t="s">
        <v>29</v>
      </c>
      <c r="D116" s="21" t="s">
        <v>30</v>
      </c>
      <c r="E116" s="22" t="s">
        <v>159</v>
      </c>
      <c r="F116" s="21" t="s">
        <v>32</v>
      </c>
      <c r="G116" s="23" t="s">
        <v>36</v>
      </c>
      <c r="H116" s="24" t="s">
        <v>361</v>
      </c>
      <c r="I116" s="23" t="str">
        <f>VLOOKUP(B116,[1]学费!$B$7:$S$150,18,FALSE)</f>
        <v>不符合</v>
      </c>
    </row>
    <row r="117" s="3" customFormat="1" ht="24" spans="1:9">
      <c r="A117" s="19">
        <v>111</v>
      </c>
      <c r="B117" s="21" t="s">
        <v>162</v>
      </c>
      <c r="C117" s="21" t="s">
        <v>29</v>
      </c>
      <c r="D117" s="21" t="s">
        <v>30</v>
      </c>
      <c r="E117" s="22" t="s">
        <v>159</v>
      </c>
      <c r="F117" s="21" t="s">
        <v>32</v>
      </c>
      <c r="G117" s="23" t="s">
        <v>36</v>
      </c>
      <c r="H117" s="24" t="s">
        <v>361</v>
      </c>
      <c r="I117" s="23" t="str">
        <f>VLOOKUP(B117,[1]学费!$B$7:$S$150,18,FALSE)</f>
        <v>不符合</v>
      </c>
    </row>
    <row r="118" s="3" customFormat="1" ht="24" spans="1:9">
      <c r="A118" s="19">
        <v>112</v>
      </c>
      <c r="B118" s="21" t="s">
        <v>164</v>
      </c>
      <c r="C118" s="21" t="s">
        <v>29</v>
      </c>
      <c r="D118" s="21" t="s">
        <v>30</v>
      </c>
      <c r="E118" s="22" t="s">
        <v>104</v>
      </c>
      <c r="F118" s="21" t="s">
        <v>32</v>
      </c>
      <c r="G118" s="23" t="s">
        <v>36</v>
      </c>
      <c r="H118" s="24" t="s">
        <v>361</v>
      </c>
      <c r="I118" s="23" t="str">
        <f>VLOOKUP(B118,[1]学费!$B$7:$S$150,18,FALSE)</f>
        <v>不符合</v>
      </c>
    </row>
    <row r="119" s="3" customFormat="1" ht="24" spans="1:9">
      <c r="A119" s="19">
        <v>113</v>
      </c>
      <c r="B119" s="21" t="s">
        <v>331</v>
      </c>
      <c r="C119" s="21" t="s">
        <v>29</v>
      </c>
      <c r="D119" s="21" t="s">
        <v>30</v>
      </c>
      <c r="E119" s="22" t="s">
        <v>299</v>
      </c>
      <c r="F119" s="21" t="s">
        <v>32</v>
      </c>
      <c r="G119" s="23" t="s">
        <v>36</v>
      </c>
      <c r="H119" s="24" t="s">
        <v>361</v>
      </c>
      <c r="I119" s="23" t="str">
        <f>VLOOKUP(B119,[1]学费!$B$7:$S$150,18,FALSE)</f>
        <v>符合</v>
      </c>
    </row>
    <row r="120" s="3" customFormat="1" ht="24" spans="1:9">
      <c r="A120" s="19">
        <v>114</v>
      </c>
      <c r="B120" s="21" t="s">
        <v>165</v>
      </c>
      <c r="C120" s="21" t="s">
        <v>29</v>
      </c>
      <c r="D120" s="21" t="s">
        <v>30</v>
      </c>
      <c r="E120" s="22" t="s">
        <v>77</v>
      </c>
      <c r="F120" s="21" t="s">
        <v>32</v>
      </c>
      <c r="G120" s="23" t="s">
        <v>36</v>
      </c>
      <c r="H120" s="24" t="s">
        <v>361</v>
      </c>
      <c r="I120" s="23" t="str">
        <f>VLOOKUP(B120,[1]学费!$B$7:$S$150,18,FALSE)</f>
        <v>不符合</v>
      </c>
    </row>
    <row r="121" s="3" customFormat="1" ht="24" spans="1:9">
      <c r="A121" s="19">
        <v>115</v>
      </c>
      <c r="B121" s="21" t="s">
        <v>332</v>
      </c>
      <c r="C121" s="21" t="s">
        <v>29</v>
      </c>
      <c r="D121" s="21" t="s">
        <v>30</v>
      </c>
      <c r="E121" s="22" t="s">
        <v>333</v>
      </c>
      <c r="F121" s="21" t="s">
        <v>32</v>
      </c>
      <c r="G121" s="23" t="s">
        <v>36</v>
      </c>
      <c r="H121" s="24" t="s">
        <v>361</v>
      </c>
      <c r="I121" s="23" t="str">
        <f>VLOOKUP(B121,[1]学费!$B$7:$S$150,18,FALSE)</f>
        <v>符合</v>
      </c>
    </row>
    <row r="122" s="3" customFormat="1" ht="24" spans="1:9">
      <c r="A122" s="19">
        <v>116</v>
      </c>
      <c r="B122" s="21" t="s">
        <v>336</v>
      </c>
      <c r="C122" s="21" t="s">
        <v>29</v>
      </c>
      <c r="D122" s="21" t="s">
        <v>30</v>
      </c>
      <c r="E122" s="22" t="s">
        <v>159</v>
      </c>
      <c r="F122" s="21" t="s">
        <v>32</v>
      </c>
      <c r="G122" s="23" t="s">
        <v>36</v>
      </c>
      <c r="H122" s="24" t="s">
        <v>361</v>
      </c>
      <c r="I122" s="23" t="str">
        <f>VLOOKUP(B122,[1]学费!$B$7:$S$150,18,FALSE)</f>
        <v>符合</v>
      </c>
    </row>
    <row r="123" s="3" customFormat="1" ht="24" spans="1:9">
      <c r="A123" s="19">
        <v>117</v>
      </c>
      <c r="B123" s="21" t="s">
        <v>337</v>
      </c>
      <c r="C123" s="21" t="s">
        <v>29</v>
      </c>
      <c r="D123" s="21" t="s">
        <v>30</v>
      </c>
      <c r="E123" s="22" t="s">
        <v>338</v>
      </c>
      <c r="F123" s="21" t="s">
        <v>32</v>
      </c>
      <c r="G123" s="23" t="s">
        <v>36</v>
      </c>
      <c r="H123" s="24" t="s">
        <v>361</v>
      </c>
      <c r="I123" s="23" t="str">
        <f>VLOOKUP(B123,[1]学费!$B$7:$S$150,18,FALSE)</f>
        <v>符合</v>
      </c>
    </row>
    <row r="124" s="3" customFormat="1" ht="24" spans="1:9">
      <c r="A124" s="19">
        <v>118</v>
      </c>
      <c r="B124" s="21" t="s">
        <v>167</v>
      </c>
      <c r="C124" s="21" t="s">
        <v>29</v>
      </c>
      <c r="D124" s="21" t="s">
        <v>30</v>
      </c>
      <c r="E124" s="22" t="s">
        <v>168</v>
      </c>
      <c r="F124" s="21" t="s">
        <v>32</v>
      </c>
      <c r="G124" s="23" t="s">
        <v>36</v>
      </c>
      <c r="H124" s="24" t="s">
        <v>361</v>
      </c>
      <c r="I124" s="23" t="str">
        <f>VLOOKUP(B124,[1]学费!$B$7:$S$150,18,FALSE)</f>
        <v>不符合</v>
      </c>
    </row>
    <row r="125" s="3" customFormat="1" ht="24" spans="1:9">
      <c r="A125" s="19">
        <v>119</v>
      </c>
      <c r="B125" s="21" t="s">
        <v>340</v>
      </c>
      <c r="C125" s="21" t="s">
        <v>29</v>
      </c>
      <c r="D125" s="21" t="s">
        <v>30</v>
      </c>
      <c r="E125" s="22" t="s">
        <v>341</v>
      </c>
      <c r="F125" s="21" t="s">
        <v>32</v>
      </c>
      <c r="G125" s="23" t="s">
        <v>36</v>
      </c>
      <c r="H125" s="24" t="s">
        <v>361</v>
      </c>
      <c r="I125" s="23" t="str">
        <f>VLOOKUP(B125,[1]学费!$B$7:$S$150,18,FALSE)</f>
        <v>符合</v>
      </c>
    </row>
    <row r="126" s="3" customFormat="1" ht="24" spans="1:9">
      <c r="A126" s="19">
        <v>120</v>
      </c>
      <c r="B126" s="21" t="s">
        <v>342</v>
      </c>
      <c r="C126" s="21" t="s">
        <v>29</v>
      </c>
      <c r="D126" s="21" t="s">
        <v>30</v>
      </c>
      <c r="E126" s="22" t="s">
        <v>341</v>
      </c>
      <c r="F126" s="21" t="s">
        <v>32</v>
      </c>
      <c r="G126" s="23" t="s">
        <v>36</v>
      </c>
      <c r="H126" s="24" t="s">
        <v>361</v>
      </c>
      <c r="I126" s="23" t="str">
        <f>VLOOKUP(B126,[1]学费!$B$7:$S$150,18,FALSE)</f>
        <v>符合</v>
      </c>
    </row>
    <row r="127" s="3" customFormat="1" ht="24" spans="1:9">
      <c r="A127" s="19">
        <v>121</v>
      </c>
      <c r="B127" s="21" t="s">
        <v>169</v>
      </c>
      <c r="C127" s="21" t="s">
        <v>29</v>
      </c>
      <c r="D127" s="21" t="s">
        <v>30</v>
      </c>
      <c r="E127" s="22" t="s">
        <v>170</v>
      </c>
      <c r="F127" s="21" t="s">
        <v>32</v>
      </c>
      <c r="G127" s="23" t="s">
        <v>36</v>
      </c>
      <c r="H127" s="24" t="s">
        <v>361</v>
      </c>
      <c r="I127" s="23" t="str">
        <f>VLOOKUP(B127,[1]学费!$B$7:$S$150,18,FALSE)</f>
        <v>不符合</v>
      </c>
    </row>
    <row r="128" s="3" customFormat="1" ht="24" spans="1:9">
      <c r="A128" s="19">
        <v>122</v>
      </c>
      <c r="B128" s="21" t="s">
        <v>171</v>
      </c>
      <c r="C128" s="21" t="s">
        <v>29</v>
      </c>
      <c r="D128" s="21" t="s">
        <v>30</v>
      </c>
      <c r="E128" s="22" t="s">
        <v>172</v>
      </c>
      <c r="F128" s="21" t="s">
        <v>32</v>
      </c>
      <c r="G128" s="23" t="s">
        <v>36</v>
      </c>
      <c r="H128" s="24" t="s">
        <v>361</v>
      </c>
      <c r="I128" s="23" t="str">
        <f>VLOOKUP(B128,[1]学费!$B$7:$S$150,18,FALSE)</f>
        <v>不符合</v>
      </c>
    </row>
    <row r="129" s="3" customFormat="1" ht="24" spans="1:9">
      <c r="A129" s="19">
        <v>123</v>
      </c>
      <c r="B129" s="21" t="s">
        <v>175</v>
      </c>
      <c r="C129" s="21" t="s">
        <v>29</v>
      </c>
      <c r="D129" s="21" t="s">
        <v>30</v>
      </c>
      <c r="E129" s="22" t="s">
        <v>176</v>
      </c>
      <c r="F129" s="21" t="s">
        <v>32</v>
      </c>
      <c r="G129" s="23" t="s">
        <v>36</v>
      </c>
      <c r="H129" s="24" t="s">
        <v>361</v>
      </c>
      <c r="I129" s="23" t="str">
        <f>VLOOKUP(B129,[1]学费!$B$7:$S$150,18,FALSE)</f>
        <v>不符合</v>
      </c>
    </row>
    <row r="130" s="3" customFormat="1" ht="24" spans="1:9">
      <c r="A130" s="19">
        <v>124</v>
      </c>
      <c r="B130" s="21" t="s">
        <v>344</v>
      </c>
      <c r="C130" s="21" t="s">
        <v>29</v>
      </c>
      <c r="D130" s="21" t="s">
        <v>30</v>
      </c>
      <c r="E130" s="22" t="s">
        <v>345</v>
      </c>
      <c r="F130" s="21" t="s">
        <v>46</v>
      </c>
      <c r="G130" s="23" t="s">
        <v>36</v>
      </c>
      <c r="H130" s="24" t="s">
        <v>361</v>
      </c>
      <c r="I130" s="23" t="str">
        <f>VLOOKUP(B130,[1]学费!$B$7:$S$150,18,FALSE)</f>
        <v>符合</v>
      </c>
    </row>
    <row r="131" s="3" customFormat="1" ht="24" spans="1:9">
      <c r="A131" s="19">
        <v>125</v>
      </c>
      <c r="B131" s="21" t="s">
        <v>178</v>
      </c>
      <c r="C131" s="21" t="s">
        <v>29</v>
      </c>
      <c r="D131" s="21" t="s">
        <v>30</v>
      </c>
      <c r="E131" s="22" t="s">
        <v>179</v>
      </c>
      <c r="F131" s="21" t="s">
        <v>32</v>
      </c>
      <c r="G131" s="23" t="s">
        <v>36</v>
      </c>
      <c r="H131" s="24" t="s">
        <v>361</v>
      </c>
      <c r="I131" s="23" t="str">
        <f>VLOOKUP(B131,[1]学费!$B$7:$S$150,18,FALSE)</f>
        <v>不符合</v>
      </c>
    </row>
    <row r="132" s="3" customFormat="1" ht="24" spans="1:9">
      <c r="A132" s="19">
        <v>136</v>
      </c>
      <c r="B132" s="21" t="s">
        <v>198</v>
      </c>
      <c r="C132" s="21" t="s">
        <v>29</v>
      </c>
      <c r="D132" s="21" t="s">
        <v>30</v>
      </c>
      <c r="E132" s="22" t="s">
        <v>199</v>
      </c>
      <c r="F132" s="21" t="s">
        <v>32</v>
      </c>
      <c r="G132" s="23" t="s">
        <v>36</v>
      </c>
      <c r="H132" s="24" t="s">
        <v>361</v>
      </c>
      <c r="I132" s="23" t="str">
        <f>VLOOKUP(B132,[1]学费!$B$7:$S$150,18,FALSE)</f>
        <v>不符合</v>
      </c>
    </row>
    <row r="133" s="3" customFormat="1" ht="24" spans="1:9">
      <c r="A133" s="19">
        <v>137</v>
      </c>
      <c r="B133" s="21" t="s">
        <v>353</v>
      </c>
      <c r="C133" s="21" t="s">
        <v>29</v>
      </c>
      <c r="D133" s="21" t="s">
        <v>30</v>
      </c>
      <c r="E133" s="22" t="s">
        <v>159</v>
      </c>
      <c r="F133" s="21" t="s">
        <v>32</v>
      </c>
      <c r="G133" s="23" t="s">
        <v>36</v>
      </c>
      <c r="H133" s="24" t="s">
        <v>361</v>
      </c>
      <c r="I133" s="23" t="str">
        <f>VLOOKUP(B133,[1]学费!$B$7:$S$150,18,FALSE)</f>
        <v>符合</v>
      </c>
    </row>
    <row r="134" s="3" customFormat="1" ht="24" spans="1:9">
      <c r="A134" s="19">
        <v>138</v>
      </c>
      <c r="B134" s="21" t="s">
        <v>202</v>
      </c>
      <c r="C134" s="21" t="s">
        <v>29</v>
      </c>
      <c r="D134" s="21" t="s">
        <v>30</v>
      </c>
      <c r="E134" s="22" t="s">
        <v>145</v>
      </c>
      <c r="F134" s="21" t="s">
        <v>32</v>
      </c>
      <c r="G134" s="23" t="s">
        <v>36</v>
      </c>
      <c r="H134" s="24" t="s">
        <v>361</v>
      </c>
      <c r="I134" s="23" t="str">
        <f>VLOOKUP(B134,[1]学费!$B$7:$S$150,18,FALSE)</f>
        <v>不符合</v>
      </c>
    </row>
    <row r="135" s="3" customFormat="1" ht="24" spans="1:9">
      <c r="A135" s="19">
        <v>139</v>
      </c>
      <c r="B135" s="21" t="s">
        <v>204</v>
      </c>
      <c r="C135" s="21" t="s">
        <v>29</v>
      </c>
      <c r="D135" s="21" t="s">
        <v>30</v>
      </c>
      <c r="E135" s="22" t="s">
        <v>205</v>
      </c>
      <c r="F135" s="21" t="s">
        <v>32</v>
      </c>
      <c r="G135" s="23" t="s">
        <v>36</v>
      </c>
      <c r="H135" s="24" t="s">
        <v>361</v>
      </c>
      <c r="I135" s="23" t="str">
        <f>VLOOKUP(B135,[1]学费!$B$7:$S$150,18,FALSE)</f>
        <v>不符合</v>
      </c>
    </row>
    <row r="136" s="3" customFormat="1" ht="24" spans="1:9">
      <c r="A136" s="19">
        <v>140</v>
      </c>
      <c r="B136" s="21" t="s">
        <v>206</v>
      </c>
      <c r="C136" s="21" t="s">
        <v>29</v>
      </c>
      <c r="D136" s="21" t="s">
        <v>30</v>
      </c>
      <c r="E136" s="22" t="s">
        <v>145</v>
      </c>
      <c r="F136" s="21" t="s">
        <v>32</v>
      </c>
      <c r="G136" s="23" t="s">
        <v>36</v>
      </c>
      <c r="H136" s="24" t="s">
        <v>361</v>
      </c>
      <c r="I136" s="23" t="str">
        <f>VLOOKUP(B136,[1]学费!$B$7:$S$150,18,FALSE)</f>
        <v>不符合</v>
      </c>
    </row>
    <row r="137" s="3" customFormat="1" ht="24" spans="1:9">
      <c r="A137" s="19">
        <v>141</v>
      </c>
      <c r="B137" s="21" t="s">
        <v>207</v>
      </c>
      <c r="C137" s="21" t="s">
        <v>29</v>
      </c>
      <c r="D137" s="21" t="s">
        <v>30</v>
      </c>
      <c r="E137" s="22" t="s">
        <v>208</v>
      </c>
      <c r="F137" s="21" t="s">
        <v>32</v>
      </c>
      <c r="G137" s="23" t="s">
        <v>36</v>
      </c>
      <c r="H137" s="24" t="s">
        <v>361</v>
      </c>
      <c r="I137" s="23" t="str">
        <f>VLOOKUP(B137,[1]学费!$B$7:$S$150,18,FALSE)</f>
        <v>不符合</v>
      </c>
    </row>
    <row r="138" s="3" customFormat="1" ht="24" spans="1:9">
      <c r="A138" s="19">
        <v>142</v>
      </c>
      <c r="B138" s="21" t="s">
        <v>354</v>
      </c>
      <c r="C138" s="21" t="s">
        <v>29</v>
      </c>
      <c r="D138" s="21" t="s">
        <v>30</v>
      </c>
      <c r="E138" s="22" t="s">
        <v>210</v>
      </c>
      <c r="F138" s="21" t="s">
        <v>32</v>
      </c>
      <c r="G138" s="23" t="s">
        <v>36</v>
      </c>
      <c r="H138" s="24" t="s">
        <v>361</v>
      </c>
      <c r="I138" s="23" t="str">
        <f>VLOOKUP(B138,[1]学费!$B$7:$S$150,18,FALSE)</f>
        <v>符合</v>
      </c>
    </row>
    <row r="139" s="3" customFormat="1" ht="24" spans="1:9">
      <c r="A139" s="19">
        <v>143</v>
      </c>
      <c r="B139" s="21" t="s">
        <v>209</v>
      </c>
      <c r="C139" s="21" t="s">
        <v>29</v>
      </c>
      <c r="D139" s="21" t="s">
        <v>30</v>
      </c>
      <c r="E139" s="22" t="s">
        <v>210</v>
      </c>
      <c r="F139" s="21" t="s">
        <v>32</v>
      </c>
      <c r="G139" s="23" t="s">
        <v>36</v>
      </c>
      <c r="H139" s="24" t="s">
        <v>361</v>
      </c>
      <c r="I139" s="23" t="str">
        <f>VLOOKUP(B139,[1]学费!$B$7:$S$150,18,FALSE)</f>
        <v>不符合</v>
      </c>
    </row>
    <row r="140" s="3" customFormat="1" ht="24" spans="1:9">
      <c r="A140" s="19">
        <v>144</v>
      </c>
      <c r="B140" s="21" t="s">
        <v>212</v>
      </c>
      <c r="C140" s="21" t="s">
        <v>29</v>
      </c>
      <c r="D140" s="21" t="s">
        <v>30</v>
      </c>
      <c r="E140" s="22" t="s">
        <v>213</v>
      </c>
      <c r="F140" s="21" t="s">
        <v>32</v>
      </c>
      <c r="G140" s="23" t="s">
        <v>36</v>
      </c>
      <c r="H140" s="24" t="s">
        <v>361</v>
      </c>
      <c r="I140" s="23" t="str">
        <f>VLOOKUP(B140,[1]学费!$B$7:$S$150,18,FALSE)</f>
        <v>不符合</v>
      </c>
    </row>
    <row r="141" s="3" customFormat="1" ht="24" spans="1:9">
      <c r="A141" s="19">
        <v>126</v>
      </c>
      <c r="B141" s="21" t="s">
        <v>181</v>
      </c>
      <c r="C141" s="21" t="s">
        <v>182</v>
      </c>
      <c r="D141" s="21" t="s">
        <v>30</v>
      </c>
      <c r="E141" s="22" t="s">
        <v>183</v>
      </c>
      <c r="F141" s="21" t="s">
        <v>32</v>
      </c>
      <c r="G141" s="23" t="s">
        <v>36</v>
      </c>
      <c r="H141" s="24" t="s">
        <v>361</v>
      </c>
      <c r="I141" s="23" t="str">
        <f>VLOOKUP(B141,[1]学费!$B$7:$S$150,18,FALSE)</f>
        <v>不符合</v>
      </c>
    </row>
    <row r="142" s="3" customFormat="1" ht="24" spans="1:9">
      <c r="A142" s="19">
        <v>127</v>
      </c>
      <c r="B142" s="21" t="s">
        <v>185</v>
      </c>
      <c r="C142" s="21" t="s">
        <v>182</v>
      </c>
      <c r="D142" s="21" t="s">
        <v>30</v>
      </c>
      <c r="E142" s="22" t="s">
        <v>186</v>
      </c>
      <c r="F142" s="21" t="s">
        <v>32</v>
      </c>
      <c r="G142" s="23" t="s">
        <v>36</v>
      </c>
      <c r="H142" s="24" t="s">
        <v>361</v>
      </c>
      <c r="I142" s="23" t="str">
        <f>VLOOKUP(B142,[1]学费!$B$7:$S$150,18,FALSE)</f>
        <v>不符合</v>
      </c>
    </row>
    <row r="143" s="3" customFormat="1" ht="24" spans="1:9">
      <c r="A143" s="19">
        <v>128</v>
      </c>
      <c r="B143" s="21" t="s">
        <v>187</v>
      </c>
      <c r="C143" s="21" t="s">
        <v>182</v>
      </c>
      <c r="D143" s="21" t="s">
        <v>30</v>
      </c>
      <c r="E143" s="22" t="s">
        <v>188</v>
      </c>
      <c r="F143" s="21" t="s">
        <v>32</v>
      </c>
      <c r="G143" s="23" t="s">
        <v>36</v>
      </c>
      <c r="H143" s="24" t="s">
        <v>361</v>
      </c>
      <c r="I143" s="23" t="str">
        <f>VLOOKUP(B143,[1]学费!$B$7:$S$150,18,FALSE)</f>
        <v>不符合</v>
      </c>
    </row>
    <row r="144" s="3" customFormat="1" ht="24" spans="1:9">
      <c r="A144" s="19">
        <v>129</v>
      </c>
      <c r="B144" s="21" t="s">
        <v>189</v>
      </c>
      <c r="C144" s="21" t="s">
        <v>182</v>
      </c>
      <c r="D144" s="21" t="s">
        <v>30</v>
      </c>
      <c r="E144" s="22" t="s">
        <v>190</v>
      </c>
      <c r="F144" s="21" t="s">
        <v>32</v>
      </c>
      <c r="G144" s="23" t="s">
        <v>36</v>
      </c>
      <c r="H144" s="24" t="s">
        <v>361</v>
      </c>
      <c r="I144" s="23" t="str">
        <f>VLOOKUP(B144,[1]学费!$B$7:$S$150,18,FALSE)</f>
        <v>不符合</v>
      </c>
    </row>
    <row r="145" s="3" customFormat="1" ht="24" spans="1:9">
      <c r="A145" s="19">
        <v>130</v>
      </c>
      <c r="B145" s="21" t="s">
        <v>346</v>
      </c>
      <c r="C145" s="21" t="s">
        <v>182</v>
      </c>
      <c r="D145" s="21" t="s">
        <v>30</v>
      </c>
      <c r="E145" s="22" t="s">
        <v>347</v>
      </c>
      <c r="F145" s="21" t="s">
        <v>32</v>
      </c>
      <c r="G145" s="23" t="s">
        <v>36</v>
      </c>
      <c r="H145" s="24" t="s">
        <v>361</v>
      </c>
      <c r="I145" s="23" t="str">
        <f>VLOOKUP(B145,[1]学费!$B$7:$S$150,18,FALSE)</f>
        <v>符合</v>
      </c>
    </row>
    <row r="146" s="3" customFormat="1" ht="24" spans="1:9">
      <c r="A146" s="19">
        <v>131</v>
      </c>
      <c r="B146" s="21" t="s">
        <v>192</v>
      </c>
      <c r="C146" s="21" t="s">
        <v>182</v>
      </c>
      <c r="D146" s="21" t="s">
        <v>30</v>
      </c>
      <c r="E146" s="22" t="s">
        <v>193</v>
      </c>
      <c r="F146" s="21" t="s">
        <v>32</v>
      </c>
      <c r="G146" s="23" t="s">
        <v>36</v>
      </c>
      <c r="H146" s="24" t="s">
        <v>361</v>
      </c>
      <c r="I146" s="23" t="str">
        <f>VLOOKUP(B146,[1]学费!$B$7:$S$150,18,FALSE)</f>
        <v>不符合</v>
      </c>
    </row>
    <row r="147" s="3" customFormat="1" ht="24" spans="1:9">
      <c r="A147" s="19">
        <v>132</v>
      </c>
      <c r="B147" s="21" t="s">
        <v>194</v>
      </c>
      <c r="C147" s="21" t="s">
        <v>182</v>
      </c>
      <c r="D147" s="21" t="s">
        <v>30</v>
      </c>
      <c r="E147" s="22" t="s">
        <v>195</v>
      </c>
      <c r="F147" s="21" t="s">
        <v>32</v>
      </c>
      <c r="G147" s="23" t="s">
        <v>36</v>
      </c>
      <c r="H147" s="24" t="s">
        <v>361</v>
      </c>
      <c r="I147" s="23" t="str">
        <f>VLOOKUP(B147,[1]学费!$B$7:$S$150,18,FALSE)</f>
        <v>不符合</v>
      </c>
    </row>
    <row r="148" s="3" customFormat="1" ht="24" spans="1:9">
      <c r="A148" s="19">
        <v>133</v>
      </c>
      <c r="B148" s="21" t="s">
        <v>196</v>
      </c>
      <c r="C148" s="21" t="s">
        <v>182</v>
      </c>
      <c r="D148" s="21" t="s">
        <v>30</v>
      </c>
      <c r="E148" s="22" t="s">
        <v>197</v>
      </c>
      <c r="F148" s="21" t="s">
        <v>32</v>
      </c>
      <c r="G148" s="23" t="s">
        <v>36</v>
      </c>
      <c r="H148" s="24" t="s">
        <v>361</v>
      </c>
      <c r="I148" s="23" t="str">
        <f>VLOOKUP(B148,[1]学费!$B$7:$S$150,18,FALSE)</f>
        <v>不符合</v>
      </c>
    </row>
    <row r="149" s="3" customFormat="1" ht="24" spans="1:9">
      <c r="A149" s="19">
        <v>134</v>
      </c>
      <c r="B149" s="21" t="s">
        <v>348</v>
      </c>
      <c r="C149" s="21" t="s">
        <v>182</v>
      </c>
      <c r="D149" s="21" t="s">
        <v>30</v>
      </c>
      <c r="E149" s="22" t="s">
        <v>349</v>
      </c>
      <c r="F149" s="21" t="s">
        <v>32</v>
      </c>
      <c r="G149" s="23" t="s">
        <v>36</v>
      </c>
      <c r="H149" s="24" t="s">
        <v>361</v>
      </c>
      <c r="I149" s="23" t="str">
        <f>VLOOKUP(B149,[1]学费!$B$7:$S$150,18,FALSE)</f>
        <v>符合</v>
      </c>
    </row>
    <row r="150" s="3" customFormat="1" ht="24" spans="1:9">
      <c r="A150" s="19">
        <v>135</v>
      </c>
      <c r="B150" s="21" t="s">
        <v>351</v>
      </c>
      <c r="C150" s="21" t="s">
        <v>182</v>
      </c>
      <c r="D150" s="21" t="s">
        <v>30</v>
      </c>
      <c r="E150" s="22" t="s">
        <v>343</v>
      </c>
      <c r="F150" s="21" t="s">
        <v>32</v>
      </c>
      <c r="G150" s="23" t="s">
        <v>36</v>
      </c>
      <c r="H150" s="24" t="s">
        <v>361</v>
      </c>
      <c r="I150" s="23" t="str">
        <f>VLOOKUP(B150,[1]学费!$B$7:$S$150,18,FALSE)</f>
        <v>符合</v>
      </c>
    </row>
    <row r="151" s="3" customFormat="1" ht="20" customHeight="1" spans="1:8">
      <c r="A151" s="19" t="s">
        <v>362</v>
      </c>
      <c r="B151" s="21"/>
      <c r="C151" s="21"/>
      <c r="D151" s="21"/>
      <c r="E151" s="22"/>
      <c r="F151" s="21"/>
      <c r="G151" s="23"/>
      <c r="H151" s="23"/>
    </row>
  </sheetData>
  <autoFilter ref="A6:I151">
    <extLst/>
  </autoFilter>
  <mergeCells count="8">
    <mergeCell ref="A1:B1"/>
    <mergeCell ref="C1:H1"/>
    <mergeCell ref="A2:F2"/>
    <mergeCell ref="A3:F3"/>
    <mergeCell ref="A4:D4"/>
    <mergeCell ref="B5:F5"/>
    <mergeCell ref="G5:H5"/>
    <mergeCell ref="I5:I6"/>
  </mergeCells>
  <conditionalFormatting sqref="B150">
    <cfRule type="duplicateValues" dxfId="0" priority="2"/>
  </conditionalFormatting>
  <conditionalFormatting sqref="B151">
    <cfRule type="duplicateValues" dxfId="0" priority="1"/>
  </conditionalFormatting>
  <conditionalFormatting sqref="B7:B149">
    <cfRule type="duplicateValues" dxfId="0" priority="3"/>
  </conditionalFormatting>
  <pageMargins left="0.511805555555556" right="0.590277777777778" top="0.590277777777778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三亚航空旅游职业2020级学费申报审核明细表</vt:lpstr>
      <vt:lpstr>2020级教材费申报审核明细表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苗苗</cp:lastModifiedBy>
  <dcterms:created xsi:type="dcterms:W3CDTF">2006-09-13T11:21:00Z</dcterms:created>
  <cp:lastPrinted>2021-09-13T13:57:00Z</cp:lastPrinted>
  <dcterms:modified xsi:type="dcterms:W3CDTF">2022-07-14T04:28:28Z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414E6CA3F8DA4156BFA5597B9A7B4276</vt:lpwstr>
  </property>
  <property fmtid="{D5CDD505-2E9C-101B-9397-08002B2CF9AE}" pid="4" name="KSOReadingLayout">
    <vt:bool>true</vt:bool>
  </property>
</Properties>
</file>